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Hoja1" sheetId="1" r:id="rId1"/>
  </sheets>
  <definedNames>
    <definedName name="_xlnm.Print_Area" localSheetId="0">Hoja1!$A$1:$J$1055</definedName>
  </definedNames>
  <calcPr calcId="162913" iterate="1"/>
</workbook>
</file>

<file path=xl/calcChain.xml><?xml version="1.0" encoding="utf-8"?>
<calcChain xmlns="http://schemas.openxmlformats.org/spreadsheetml/2006/main">
  <c r="J888" i="1" l="1"/>
  <c r="J1007" i="1" l="1"/>
  <c r="J557" i="1" l="1"/>
  <c r="J877" i="1"/>
  <c r="J1048" i="1" l="1"/>
  <c r="J798" i="1" l="1"/>
  <c r="J444" i="1"/>
  <c r="J402" i="1" l="1"/>
  <c r="J1055" i="1" l="1"/>
  <c r="J1037" i="1"/>
  <c r="J255" i="1" l="1"/>
  <c r="J756" i="1" l="1"/>
  <c r="J854" i="1"/>
  <c r="J1022" i="1" l="1"/>
  <c r="J889" i="1" l="1"/>
  <c r="J297" i="1" l="1"/>
  <c r="J449" i="1" l="1"/>
  <c r="J521" i="1" l="1"/>
  <c r="J1036" i="1" l="1"/>
  <c r="J1034" i="1"/>
  <c r="J1038" i="1"/>
  <c r="J1043" i="1"/>
  <c r="J442" i="1" l="1"/>
  <c r="J930" i="1"/>
  <c r="J929" i="1"/>
  <c r="J911" i="1"/>
  <c r="J912" i="1"/>
  <c r="J995" i="1"/>
  <c r="J984" i="1"/>
  <c r="J1015" i="1"/>
  <c r="J198" i="1"/>
  <c r="J932" i="1"/>
  <c r="J933" i="1"/>
  <c r="J934" i="1"/>
  <c r="J931" i="1"/>
  <c r="J936" i="1"/>
  <c r="J935" i="1"/>
  <c r="J869" i="1"/>
  <c r="J791" i="1"/>
  <c r="J225" i="1"/>
  <c r="J252" i="1"/>
  <c r="J625" i="1"/>
  <c r="J1029" i="1"/>
  <c r="J962" i="1"/>
  <c r="J776" i="1"/>
  <c r="J979" i="1"/>
  <c r="J773" i="1"/>
  <c r="J772" i="1"/>
  <c r="J544" i="1"/>
  <c r="J868" i="1"/>
  <c r="J865" i="1"/>
  <c r="J311" i="1"/>
  <c r="J114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3" i="1"/>
  <c r="K253" i="1"/>
  <c r="J254" i="1"/>
  <c r="K254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3" i="1"/>
  <c r="K443" i="1"/>
  <c r="J445" i="1"/>
  <c r="K445" i="1"/>
  <c r="K446" i="1"/>
  <c r="J447" i="1"/>
  <c r="K447" i="1"/>
  <c r="J448" i="1"/>
  <c r="K448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K553" i="1"/>
  <c r="J554" i="1"/>
  <c r="K554" i="1"/>
  <c r="J555" i="1"/>
  <c r="K555" i="1"/>
  <c r="J556" i="1"/>
  <c r="K556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4" i="1"/>
  <c r="K774" i="1"/>
  <c r="J775" i="1"/>
  <c r="K775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2" i="1"/>
  <c r="K792" i="1"/>
  <c r="K793" i="1"/>
  <c r="J794" i="1"/>
  <c r="K794" i="1"/>
  <c r="J795" i="1"/>
  <c r="K795" i="1"/>
  <c r="J796" i="1"/>
  <c r="K796" i="1"/>
  <c r="J797" i="1"/>
  <c r="K797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846" i="1"/>
  <c r="K846" i="1"/>
  <c r="J847" i="1"/>
  <c r="K847" i="1"/>
  <c r="J848" i="1"/>
  <c r="K848" i="1"/>
  <c r="J849" i="1"/>
  <c r="K849" i="1"/>
  <c r="J850" i="1"/>
  <c r="K850" i="1"/>
  <c r="J851" i="1"/>
  <c r="K851" i="1"/>
  <c r="J852" i="1"/>
  <c r="K852" i="1"/>
  <c r="J853" i="1"/>
  <c r="K853" i="1"/>
  <c r="J855" i="1"/>
  <c r="K855" i="1"/>
  <c r="J856" i="1"/>
  <c r="K856" i="1"/>
  <c r="J857" i="1"/>
  <c r="K857" i="1"/>
  <c r="J858" i="1"/>
  <c r="K858" i="1"/>
  <c r="J859" i="1"/>
  <c r="K859" i="1"/>
  <c r="J860" i="1"/>
  <c r="K860" i="1"/>
  <c r="J861" i="1"/>
  <c r="K861" i="1"/>
  <c r="J862" i="1"/>
  <c r="K862" i="1"/>
  <c r="J863" i="1"/>
  <c r="K863" i="1"/>
  <c r="J864" i="1"/>
  <c r="K864" i="1"/>
  <c r="J866" i="1"/>
  <c r="K866" i="1"/>
  <c r="J867" i="1"/>
  <c r="K867" i="1"/>
  <c r="J870" i="1"/>
  <c r="K870" i="1"/>
  <c r="J871" i="1"/>
  <c r="K871" i="1"/>
  <c r="J872" i="1"/>
  <c r="K872" i="1"/>
  <c r="J873" i="1"/>
  <c r="K873" i="1"/>
  <c r="J874" i="1"/>
  <c r="K874" i="1"/>
  <c r="J875" i="1"/>
  <c r="K875" i="1"/>
  <c r="J876" i="1"/>
  <c r="K876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J886" i="1"/>
  <c r="K886" i="1"/>
  <c r="J887" i="1"/>
  <c r="K887" i="1"/>
  <c r="J890" i="1"/>
  <c r="K890" i="1"/>
  <c r="K891" i="1"/>
  <c r="J892" i="1"/>
  <c r="K892" i="1"/>
  <c r="J893" i="1"/>
  <c r="K893" i="1"/>
  <c r="J894" i="1"/>
  <c r="K894" i="1"/>
  <c r="J895" i="1"/>
  <c r="K895" i="1"/>
  <c r="J896" i="1"/>
  <c r="K896" i="1"/>
  <c r="J897" i="1"/>
  <c r="K897" i="1"/>
  <c r="J898" i="1"/>
  <c r="K898" i="1"/>
  <c r="J899" i="1"/>
  <c r="K899" i="1"/>
  <c r="J900" i="1"/>
  <c r="K900" i="1"/>
  <c r="J901" i="1"/>
  <c r="K901" i="1"/>
  <c r="J902" i="1"/>
  <c r="K902" i="1"/>
  <c r="J903" i="1"/>
  <c r="K903" i="1"/>
  <c r="J904" i="1"/>
  <c r="K904" i="1"/>
  <c r="J905" i="1"/>
  <c r="K905" i="1"/>
  <c r="J906" i="1"/>
  <c r="K906" i="1"/>
  <c r="J907" i="1"/>
  <c r="K907" i="1"/>
  <c r="J908" i="1"/>
  <c r="K908" i="1"/>
  <c r="J909" i="1"/>
  <c r="K909" i="1"/>
  <c r="J910" i="1"/>
  <c r="K910" i="1"/>
  <c r="J913" i="1"/>
  <c r="K913" i="1"/>
  <c r="J914" i="1"/>
  <c r="K914" i="1"/>
  <c r="J915" i="1"/>
  <c r="K915" i="1"/>
  <c r="J916" i="1"/>
  <c r="K916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927" i="1"/>
  <c r="K927" i="1"/>
  <c r="J928" i="1"/>
  <c r="K928" i="1"/>
  <c r="J937" i="1"/>
  <c r="K937" i="1"/>
  <c r="J938" i="1"/>
  <c r="K938" i="1"/>
  <c r="J939" i="1"/>
  <c r="K939" i="1"/>
  <c r="J940" i="1"/>
  <c r="K940" i="1"/>
  <c r="J941" i="1"/>
  <c r="K941" i="1"/>
  <c r="J942" i="1"/>
  <c r="K942" i="1"/>
  <c r="J943" i="1"/>
  <c r="K943" i="1"/>
  <c r="J944" i="1"/>
  <c r="K944" i="1"/>
  <c r="J945" i="1"/>
  <c r="K945" i="1"/>
  <c r="J946" i="1"/>
  <c r="K946" i="1"/>
  <c r="J947" i="1"/>
  <c r="K947" i="1"/>
  <c r="J948" i="1"/>
  <c r="K948" i="1"/>
  <c r="J949" i="1"/>
  <c r="K949" i="1"/>
  <c r="J950" i="1"/>
  <c r="K950" i="1"/>
  <c r="J951" i="1"/>
  <c r="K951" i="1"/>
  <c r="J952" i="1"/>
  <c r="K952" i="1"/>
  <c r="J953" i="1"/>
  <c r="K953" i="1"/>
  <c r="J954" i="1"/>
  <c r="K954" i="1"/>
  <c r="J955" i="1"/>
  <c r="K955" i="1"/>
  <c r="J956" i="1"/>
  <c r="K956" i="1"/>
  <c r="J957" i="1"/>
  <c r="K957" i="1"/>
  <c r="J958" i="1"/>
  <c r="K958" i="1"/>
  <c r="J959" i="1"/>
  <c r="K959" i="1"/>
  <c r="J960" i="1"/>
  <c r="K960" i="1"/>
  <c r="J961" i="1"/>
  <c r="K961" i="1"/>
  <c r="J963" i="1"/>
  <c r="K963" i="1"/>
  <c r="J964" i="1"/>
  <c r="K964" i="1"/>
  <c r="J965" i="1"/>
  <c r="K965" i="1"/>
  <c r="J966" i="1"/>
  <c r="K966" i="1"/>
  <c r="J967" i="1"/>
  <c r="K967" i="1"/>
  <c r="J968" i="1"/>
  <c r="K968" i="1"/>
  <c r="J969" i="1"/>
  <c r="K969" i="1"/>
  <c r="J970" i="1"/>
  <c r="K970" i="1"/>
  <c r="J971" i="1"/>
  <c r="K971" i="1"/>
  <c r="J972" i="1"/>
  <c r="K972" i="1"/>
  <c r="J973" i="1"/>
  <c r="K973" i="1"/>
  <c r="J974" i="1"/>
  <c r="K974" i="1"/>
  <c r="J975" i="1"/>
  <c r="K975" i="1"/>
  <c r="J976" i="1"/>
  <c r="K976" i="1"/>
  <c r="J977" i="1"/>
  <c r="K977" i="1"/>
  <c r="J978" i="1"/>
  <c r="K978" i="1"/>
  <c r="J980" i="1"/>
  <c r="K980" i="1"/>
  <c r="J981" i="1"/>
  <c r="K981" i="1"/>
  <c r="J982" i="1"/>
  <c r="K982" i="1"/>
  <c r="J983" i="1"/>
  <c r="K983" i="1"/>
  <c r="J985" i="1"/>
  <c r="K985" i="1"/>
  <c r="J986" i="1"/>
  <c r="K986" i="1"/>
  <c r="J987" i="1"/>
  <c r="K987" i="1"/>
  <c r="J988" i="1"/>
  <c r="K988" i="1"/>
  <c r="J989" i="1"/>
  <c r="K989" i="1"/>
  <c r="J990" i="1"/>
  <c r="K990" i="1"/>
  <c r="J991" i="1"/>
  <c r="K991" i="1"/>
  <c r="J992" i="1"/>
  <c r="K992" i="1"/>
  <c r="J993" i="1"/>
  <c r="K993" i="1"/>
  <c r="J994" i="1"/>
  <c r="K994" i="1"/>
  <c r="J996" i="1"/>
  <c r="K996" i="1"/>
  <c r="J997" i="1"/>
  <c r="K997" i="1"/>
  <c r="J998" i="1"/>
  <c r="K998" i="1"/>
  <c r="J999" i="1"/>
  <c r="K999" i="1"/>
  <c r="J1000" i="1"/>
  <c r="K1000" i="1"/>
  <c r="J1001" i="1"/>
  <c r="K1001" i="1"/>
  <c r="J1002" i="1"/>
  <c r="K1002" i="1"/>
  <c r="J1003" i="1"/>
  <c r="K1003" i="1"/>
  <c r="J1004" i="1"/>
  <c r="K1004" i="1"/>
  <c r="J1005" i="1"/>
  <c r="K1005" i="1"/>
  <c r="J1006" i="1"/>
  <c r="K1006" i="1"/>
  <c r="J1008" i="1"/>
  <c r="K1008" i="1"/>
  <c r="J1009" i="1"/>
  <c r="K1009" i="1"/>
  <c r="J1010" i="1"/>
  <c r="K1010" i="1"/>
  <c r="J1011" i="1"/>
  <c r="K1011" i="1"/>
  <c r="J1012" i="1"/>
  <c r="K1012" i="1"/>
  <c r="J1013" i="1"/>
  <c r="K1013" i="1"/>
  <c r="J1014" i="1"/>
  <c r="K1014" i="1"/>
  <c r="J1016" i="1"/>
  <c r="K1016" i="1"/>
  <c r="J1017" i="1"/>
  <c r="K1017" i="1"/>
  <c r="J1018" i="1"/>
  <c r="K1018" i="1"/>
  <c r="J1019" i="1"/>
  <c r="K1019" i="1"/>
  <c r="J1020" i="1"/>
  <c r="K1020" i="1"/>
  <c r="K1021" i="1"/>
  <c r="J1023" i="1"/>
  <c r="K1023" i="1"/>
  <c r="J1024" i="1"/>
  <c r="K1024" i="1"/>
  <c r="J1025" i="1"/>
  <c r="K1025" i="1"/>
  <c r="J1026" i="1"/>
  <c r="K1026" i="1"/>
  <c r="J1027" i="1"/>
  <c r="K1027" i="1"/>
  <c r="J1028" i="1"/>
  <c r="K1028" i="1"/>
  <c r="J1030" i="1"/>
  <c r="K1030" i="1"/>
  <c r="K1031" i="1"/>
  <c r="J1032" i="1"/>
  <c r="K1032" i="1"/>
  <c r="J1033" i="1"/>
  <c r="K1033" i="1"/>
  <c r="J1035" i="1"/>
  <c r="K1035" i="1"/>
  <c r="J1039" i="1"/>
  <c r="K1039" i="1"/>
  <c r="J1040" i="1"/>
  <c r="K1040" i="1"/>
  <c r="J1041" i="1"/>
  <c r="K1041" i="1"/>
  <c r="J1042" i="1"/>
  <c r="K1042" i="1"/>
  <c r="J1044" i="1"/>
  <c r="K1044" i="1"/>
  <c r="J1045" i="1"/>
  <c r="K1045" i="1"/>
  <c r="J1046" i="1"/>
  <c r="K1046" i="1"/>
  <c r="J1047" i="1"/>
  <c r="K1047" i="1"/>
  <c r="J1050" i="1"/>
  <c r="K1050" i="1"/>
  <c r="J1051" i="1"/>
  <c r="K1051" i="1"/>
  <c r="J1052" i="1"/>
  <c r="K1052" i="1"/>
  <c r="J1053" i="1"/>
  <c r="K1053" i="1"/>
  <c r="J1054" i="1"/>
  <c r="K1054" i="1"/>
</calcChain>
</file>

<file path=xl/sharedStrings.xml><?xml version="1.0" encoding="utf-8"?>
<sst xmlns="http://schemas.openxmlformats.org/spreadsheetml/2006/main" count="3163" uniqueCount="2409">
  <si>
    <t>DESCRIPCION</t>
  </si>
  <si>
    <t>PRECIO</t>
  </si>
  <si>
    <t>CODIGO EAN</t>
  </si>
  <si>
    <t>PACK</t>
  </si>
  <si>
    <t>CUIDADO PERSONAL</t>
  </si>
  <si>
    <t>MERCERIA</t>
  </si>
  <si>
    <t>LIBRERÍA</t>
  </si>
  <si>
    <t>PILAS</t>
  </si>
  <si>
    <t>7,790400,014525</t>
  </si>
  <si>
    <t>7,790400,014532</t>
  </si>
  <si>
    <t>7,794122,013071</t>
  </si>
  <si>
    <t>7,794122,001870</t>
  </si>
  <si>
    <t>7,794122,005250</t>
  </si>
  <si>
    <t>7,790400,018585</t>
  </si>
  <si>
    <t>7,790400,022834</t>
  </si>
  <si>
    <t>7,790400,030457</t>
  </si>
  <si>
    <t>7,796569,300042</t>
  </si>
  <si>
    <t>7,899846,026342</t>
  </si>
  <si>
    <t>7,899846,026298</t>
  </si>
  <si>
    <t>7,797430,000504</t>
  </si>
  <si>
    <t>7,790590,000841</t>
  </si>
  <si>
    <t>7,797216,001039</t>
  </si>
  <si>
    <t>7,797216,001046</t>
  </si>
  <si>
    <t>7,798350,590229</t>
  </si>
  <si>
    <t>3,270220,004608</t>
  </si>
  <si>
    <t>7,899846,036655</t>
  </si>
  <si>
    <t>7,899846,037140</t>
  </si>
  <si>
    <t>7,798081,510503</t>
  </si>
  <si>
    <t>8,595117,304353</t>
  </si>
  <si>
    <t>6,820102,450060</t>
  </si>
  <si>
    <t>6,820102,450077</t>
  </si>
  <si>
    <t>6,820190,000000</t>
  </si>
  <si>
    <t>7,791014,090325</t>
  </si>
  <si>
    <t>7,791519,000676</t>
  </si>
  <si>
    <t>7,791519,200076</t>
  </si>
  <si>
    <t>7,791519,200069</t>
  </si>
  <si>
    <t>7,791519,200045</t>
  </si>
  <si>
    <t>7,791519,701061</t>
  </si>
  <si>
    <t>7,501037,600056</t>
  </si>
  <si>
    <t>7,702018,072439</t>
  </si>
  <si>
    <t>7,501009,222729</t>
  </si>
  <si>
    <t>3,057067,101253</t>
  </si>
  <si>
    <t>7,798194,155202</t>
  </si>
  <si>
    <t>7,896075,701040</t>
  </si>
  <si>
    <t>7,790400,021806</t>
  </si>
  <si>
    <t>7,791519,200090</t>
  </si>
  <si>
    <t>7,795617,557216</t>
  </si>
  <si>
    <t>7,792593,000040</t>
  </si>
  <si>
    <t>0,820650,109898</t>
  </si>
  <si>
    <t>0,070330,125285</t>
  </si>
  <si>
    <t>0,000077,917188</t>
  </si>
  <si>
    <t>0,000077,906731</t>
  </si>
  <si>
    <t>0,000077,960863</t>
  </si>
  <si>
    <t>0,047400,179240</t>
  </si>
  <si>
    <t>0,070330,913431</t>
  </si>
  <si>
    <t>0,070330,909229</t>
  </si>
  <si>
    <t>0,041333,001043</t>
  </si>
  <si>
    <t>0,041333,431482</t>
  </si>
  <si>
    <t>0,041333,666860</t>
  </si>
  <si>
    <t>0,041333,000992</t>
  </si>
  <si>
    <t>0,041333,000985</t>
  </si>
  <si>
    <t>0,039800,052636</t>
  </si>
  <si>
    <t>7,790250,054726</t>
  </si>
  <si>
    <t>4,005900,170996</t>
  </si>
  <si>
    <t>7,798013,319617</t>
  </si>
  <si>
    <t>7,798011,110070</t>
  </si>
  <si>
    <t>PERFUMERIA</t>
  </si>
  <si>
    <t>7,798141,212873</t>
  </si>
  <si>
    <t>7,798039,620094</t>
  </si>
  <si>
    <t>7,796851,806627</t>
  </si>
  <si>
    <t>7,795448,030124</t>
  </si>
  <si>
    <t>7,795448,056841</t>
  </si>
  <si>
    <t>5,012397,931459</t>
  </si>
  <si>
    <t>6,820200,715009</t>
  </si>
  <si>
    <t>7,791806,005001</t>
  </si>
  <si>
    <t>7,793015,102618</t>
  </si>
  <si>
    <t>4,901105,262040</t>
  </si>
  <si>
    <t>7,796135,000666</t>
  </si>
  <si>
    <t>8,888021,300376</t>
  </si>
  <si>
    <t>8,999002,671962</t>
  </si>
  <si>
    <t>8,999002,672068</t>
  </si>
  <si>
    <t>0,039800,011367</t>
  </si>
  <si>
    <t>8,888021,300185</t>
  </si>
  <si>
    <t>7,140902,018011</t>
  </si>
  <si>
    <t>0,039800,013613</t>
  </si>
  <si>
    <t>7,501037,600018</t>
  </si>
  <si>
    <t>0,039800,011398</t>
  </si>
  <si>
    <t>7,793015,003762</t>
  </si>
  <si>
    <t>7,793015,102311</t>
  </si>
  <si>
    <t>7,793640,002093</t>
  </si>
  <si>
    <t>0,070330,125308</t>
  </si>
  <si>
    <t>8,123602,018009</t>
  </si>
  <si>
    <t>7,795448,053680</t>
  </si>
  <si>
    <t>7,791519,002649</t>
  </si>
  <si>
    <t>7,790400,031102</t>
  </si>
  <si>
    <t>7,790400,031096</t>
  </si>
  <si>
    <t>7,794103,010181</t>
  </si>
  <si>
    <t>0,039800,011626</t>
  </si>
  <si>
    <t>0,039800,111036</t>
  </si>
  <si>
    <t>8,888021,300178</t>
  </si>
  <si>
    <t>7,797216,001145</t>
  </si>
  <si>
    <t>7,795628,000176</t>
  </si>
  <si>
    <t>7,794640,172489</t>
  </si>
  <si>
    <t>7,791415,000138</t>
  </si>
  <si>
    <t>9,120612,018024</t>
  </si>
  <si>
    <t>7,790416,066525</t>
  </si>
  <si>
    <t>7,794640,171222</t>
  </si>
  <si>
    <t>7,794050,007210</t>
  </si>
  <si>
    <t>7,794050,007241</t>
  </si>
  <si>
    <t>7,501037,600032</t>
  </si>
  <si>
    <t>7,795815,060150</t>
  </si>
  <si>
    <t>3,154148,627548</t>
  </si>
  <si>
    <t>6,927799,692831</t>
  </si>
  <si>
    <t>6,927799,692848</t>
  </si>
  <si>
    <t>7,790416,066426</t>
  </si>
  <si>
    <t>2,800004,832199</t>
  </si>
  <si>
    <t>7,796851,811621</t>
  </si>
  <si>
    <t>1,963700,222587</t>
  </si>
  <si>
    <t>COD.</t>
  </si>
  <si>
    <t>7,798039,290327</t>
  </si>
  <si>
    <t>7,790000,102394</t>
  </si>
  <si>
    <t>7,793300,427082</t>
  </si>
  <si>
    <t>7,793300,427105</t>
  </si>
  <si>
    <t>7,793300,160309</t>
  </si>
  <si>
    <t>7,794766,001359</t>
  </si>
  <si>
    <t>7,790773,041005</t>
  </si>
  <si>
    <t>2,000000,000129</t>
  </si>
  <si>
    <t>2,000000,000889</t>
  </si>
  <si>
    <t>7,795448,015756</t>
  </si>
  <si>
    <t>7,702010,630514</t>
  </si>
  <si>
    <t>7,794955,000033</t>
  </si>
  <si>
    <t>7,794955,000026</t>
  </si>
  <si>
    <t>7,501009,202028</t>
  </si>
  <si>
    <t>2,000000,000378</t>
  </si>
  <si>
    <t>2,000000,000379</t>
  </si>
  <si>
    <t>2,000000,000377</t>
  </si>
  <si>
    <t>2,000000,000381</t>
  </si>
  <si>
    <t>2,000000,000380</t>
  </si>
  <si>
    <t>8,890000,009835</t>
  </si>
  <si>
    <t>7,798110,210626</t>
  </si>
  <si>
    <t>2,000000,000660</t>
  </si>
  <si>
    <t>2,000000,000662</t>
  </si>
  <si>
    <t>2,000000,000663</t>
  </si>
  <si>
    <t>2,000000,000664</t>
  </si>
  <si>
    <t>2,000000,000665</t>
  </si>
  <si>
    <t>2,000000,000666</t>
  </si>
  <si>
    <t>2,000000,000667</t>
  </si>
  <si>
    <t>2,000000,000668</t>
  </si>
  <si>
    <t>2,000000,000669</t>
  </si>
  <si>
    <t>7,796895,101436</t>
  </si>
  <si>
    <t>8,007229,334420</t>
  </si>
  <si>
    <t>8,888021,300161</t>
  </si>
  <si>
    <t>8,888021,300192</t>
  </si>
  <si>
    <t>7,790773,006462</t>
  </si>
  <si>
    <t>2,000000,000160</t>
  </si>
  <si>
    <t>8,888021,300369</t>
  </si>
  <si>
    <t>8,786120,382142</t>
  </si>
  <si>
    <t>7,891725,118117</t>
  </si>
  <si>
    <t>2,000000,000670</t>
  </si>
  <si>
    <t>2,000000,000679</t>
  </si>
  <si>
    <t>6,927799,692824</t>
  </si>
  <si>
    <t>0,060100,010000</t>
  </si>
  <si>
    <t>2,000000,000909</t>
  </si>
  <si>
    <t>7,795448,017045</t>
  </si>
  <si>
    <t>7,807350,000710</t>
  </si>
  <si>
    <t>6,927799,693012</t>
  </si>
  <si>
    <t>0,723540,565166</t>
  </si>
  <si>
    <t>5,601204,540016</t>
  </si>
  <si>
    <t>6,983646,411987</t>
  </si>
  <si>
    <t>0,039800,109675</t>
  </si>
  <si>
    <t>2,000000,000497</t>
  </si>
  <si>
    <t>9,216102,018026</t>
  </si>
  <si>
    <t>7,798087,950051</t>
  </si>
  <si>
    <t>0,740617,298680</t>
  </si>
  <si>
    <t>0,740617,298697</t>
  </si>
  <si>
    <t>0,619659,000431</t>
  </si>
  <si>
    <t>0,619659,161606</t>
  </si>
  <si>
    <t>2,000000,000425</t>
  </si>
  <si>
    <t>2,000000,000149</t>
  </si>
  <si>
    <t>2,000000,000152</t>
  </si>
  <si>
    <t>2,000000,000158</t>
  </si>
  <si>
    <t>2,000000,000150</t>
  </si>
  <si>
    <t>2,000000,000145</t>
  </si>
  <si>
    <t>2,000000,000147</t>
  </si>
  <si>
    <t>2,000000,000991</t>
  </si>
  <si>
    <t>7,798087,950037</t>
  </si>
  <si>
    <t>6,902004,095218</t>
  </si>
  <si>
    <t>0,137137,400035</t>
  </si>
  <si>
    <t>2,000000,000268</t>
  </si>
  <si>
    <t>7,702018,880409</t>
  </si>
  <si>
    <t>7,790416,066624</t>
  </si>
  <si>
    <t>7,796569,000041</t>
  </si>
  <si>
    <t>7,798256,376040</t>
  </si>
  <si>
    <t>7,798205,420015</t>
  </si>
  <si>
    <t>6,927799,696402</t>
  </si>
  <si>
    <t>2,000000,000681</t>
  </si>
  <si>
    <t>7,795513,044728</t>
  </si>
  <si>
    <t>6,940360,064257</t>
  </si>
  <si>
    <t>7,790037,001813</t>
  </si>
  <si>
    <t>2,000000,000386</t>
  </si>
  <si>
    <t>2,000000,000249</t>
  </si>
  <si>
    <t>8,890000,003260</t>
  </si>
  <si>
    <t>2,000000,000120</t>
  </si>
  <si>
    <t>7,795513,075104</t>
  </si>
  <si>
    <t>2,018070,201515</t>
  </si>
  <si>
    <t>2,000000,000993</t>
  </si>
  <si>
    <t>7,500435,155724</t>
  </si>
  <si>
    <t>7,798039,291324</t>
  </si>
  <si>
    <t>2,000000,000128</t>
  </si>
  <si>
    <t>EVEREADY   9 V BATERIA ( BLISTER 1 UN )</t>
  </si>
  <si>
    <t>2,000000,000395</t>
  </si>
  <si>
    <t>8,410576,001592</t>
  </si>
  <si>
    <t>7,795513,075128</t>
  </si>
  <si>
    <t>2,000000,000641</t>
  </si>
  <si>
    <t>6,905520,506121</t>
  </si>
  <si>
    <t>2,000000,000384</t>
  </si>
  <si>
    <t>7,798215,280234</t>
  </si>
  <si>
    <t>4,905524,534238</t>
  </si>
  <si>
    <t>2,000000,000832</t>
  </si>
  <si>
    <t>0,055121,235695</t>
  </si>
  <si>
    <t>6,920805,677228</t>
  </si>
  <si>
    <t>6,915215,125209</t>
  </si>
  <si>
    <t>7,790514,606517</t>
  </si>
  <si>
    <t>2,000000,000162</t>
  </si>
  <si>
    <t>2,000000,000840</t>
  </si>
  <si>
    <t>7,795513,043912</t>
  </si>
  <si>
    <t>7,795513,043875</t>
  </si>
  <si>
    <t>2,000000,000284</t>
  </si>
  <si>
    <t>7,795513,049518</t>
  </si>
  <si>
    <t>7,792216,854173</t>
  </si>
  <si>
    <t>7,792216,653486</t>
  </si>
  <si>
    <r>
      <rPr>
        <b/>
        <sz val="36"/>
        <color theme="1"/>
        <rFont val="Calibri"/>
        <family val="2"/>
        <scheme val="minor"/>
      </rPr>
      <t>LISTA DE PRECIOS</t>
    </r>
    <r>
      <rPr>
        <b/>
        <sz val="28"/>
        <color theme="1"/>
        <rFont val="Calibri"/>
        <family val="2"/>
        <scheme val="minor"/>
      </rPr>
      <t xml:space="preserve"> </t>
    </r>
  </si>
  <si>
    <t>6,947860,531210</t>
  </si>
  <si>
    <t>2,000000,000407</t>
  </si>
  <si>
    <t>2,000000,000392</t>
  </si>
  <si>
    <t>7,892220,000013</t>
  </si>
  <si>
    <t>7,795345,007304</t>
  </si>
  <si>
    <t>7,794050,007227</t>
  </si>
  <si>
    <t>7,794050,007258</t>
  </si>
  <si>
    <t>POXIPOL</t>
  </si>
  <si>
    <t>POXIRRAN</t>
  </si>
  <si>
    <t>POXILINA</t>
  </si>
  <si>
    <t>FASTIX</t>
  </si>
  <si>
    <t>VOLIGOMA</t>
  </si>
  <si>
    <t>UNIPOX</t>
  </si>
  <si>
    <t>GOTITA</t>
  </si>
  <si>
    <t>PULPITO</t>
  </si>
  <si>
    <t>GOTITA GEL</t>
  </si>
  <si>
    <t>ECCOLE</t>
  </si>
  <si>
    <t>UHU</t>
  </si>
  <si>
    <t>TINTORETTO</t>
  </si>
  <si>
    <t>SUPRABOND</t>
  </si>
  <si>
    <t>REPAIR KIT</t>
  </si>
  <si>
    <t>TACSA</t>
  </si>
  <si>
    <t>SOLUFIX</t>
  </si>
  <si>
    <t>EL CACIQUE</t>
  </si>
  <si>
    <t>PERRI</t>
  </si>
  <si>
    <t>TRIM</t>
  </si>
  <si>
    <t>GEN</t>
  </si>
  <si>
    <t>MERHEJE</t>
  </si>
  <si>
    <t>STUTTGART</t>
  </si>
  <si>
    <t>DISWALD</t>
  </si>
  <si>
    <t>TERMINATOR</t>
  </si>
  <si>
    <t>P-A</t>
  </si>
  <si>
    <t>COLGATE</t>
  </si>
  <si>
    <t>JABALI</t>
  </si>
  <si>
    <t>LACTAL</t>
  </si>
  <si>
    <t>MI SOL</t>
  </si>
  <si>
    <t>VENUS</t>
  </si>
  <si>
    <t>PRESTOBARBA</t>
  </si>
  <si>
    <t>BIC</t>
  </si>
  <si>
    <t>GILLETTE</t>
  </si>
  <si>
    <t>ESI-OGIB</t>
  </si>
  <si>
    <t>SHARK</t>
  </si>
  <si>
    <t>MAGICLICK</t>
  </si>
  <si>
    <t>CANDELA</t>
  </si>
  <si>
    <t>CLAER</t>
  </si>
  <si>
    <t>MINIFUSOR</t>
  </si>
  <si>
    <t>OCB</t>
  </si>
  <si>
    <t>HINDS</t>
  </si>
  <si>
    <t>CUTEX</t>
  </si>
  <si>
    <t>PANTENE</t>
  </si>
  <si>
    <t>TULIPAN</t>
  </si>
  <si>
    <t>PRIME</t>
  </si>
  <si>
    <t>ELITE</t>
  </si>
  <si>
    <t>QSOFT</t>
  </si>
  <si>
    <t>CURITAS</t>
  </si>
  <si>
    <t>SANACINT</t>
  </si>
  <si>
    <t>SUEZ</t>
  </si>
  <si>
    <t>GONZALITO</t>
  </si>
  <si>
    <t>DROGAL</t>
  </si>
  <si>
    <t>CANNABIS</t>
  </si>
  <si>
    <t>DOREE</t>
  </si>
  <si>
    <t>LUYAGUS</t>
  </si>
  <si>
    <t>CASINO</t>
  </si>
  <si>
    <t>UNO</t>
  </si>
  <si>
    <t>FUEGOLANDIA</t>
  </si>
  <si>
    <t>PICOFLOR</t>
  </si>
  <si>
    <t>JIAKANG</t>
  </si>
  <si>
    <t>WALLY</t>
  </si>
  <si>
    <t>REY MOMO</t>
  </si>
  <si>
    <t>PARTY TIME</t>
  </si>
  <si>
    <t xml:space="preserve">GEN </t>
  </si>
  <si>
    <t>BOMBUCHA</t>
  </si>
  <si>
    <t>DA-NA</t>
  </si>
  <si>
    <t>LA VICTORIA</t>
  </si>
  <si>
    <t>CABLEFIX</t>
  </si>
  <si>
    <t>FILGO</t>
  </si>
  <si>
    <t>AMERICA</t>
  </si>
  <si>
    <t>SCISSORS</t>
  </si>
  <si>
    <t>DL</t>
  </si>
  <si>
    <t>MOUNTING</t>
  </si>
  <si>
    <t>BEST PEN</t>
  </si>
  <si>
    <t>INDIO</t>
  </si>
  <si>
    <t>KANGYONG</t>
  </si>
  <si>
    <t>COLIBRI</t>
  </si>
  <si>
    <t>CORDOLENT</t>
  </si>
  <si>
    <t>EL MOÑO</t>
  </si>
  <si>
    <t xml:space="preserve">CBX  </t>
  </si>
  <si>
    <t xml:space="preserve">GEN   </t>
  </si>
  <si>
    <t>SODA</t>
  </si>
  <si>
    <t>ENERGIZER</t>
  </si>
  <si>
    <t>EVEREADY</t>
  </si>
  <si>
    <t>DURACELL</t>
  </si>
  <si>
    <t>SAMSUNG</t>
  </si>
  <si>
    <t>TIME</t>
  </si>
  <si>
    <t>IBEK</t>
  </si>
  <si>
    <t>SONY</t>
  </si>
  <si>
    <t>OTG</t>
  </si>
  <si>
    <t>SANDISK</t>
  </si>
  <si>
    <t>KINGSTON</t>
  </si>
  <si>
    <t>PYTHON</t>
  </si>
  <si>
    <t>ACEITODO</t>
  </si>
  <si>
    <t>ROGUANT</t>
  </si>
  <si>
    <t>FRICYCOD</t>
  </si>
  <si>
    <t>BUTTERFLY</t>
  </si>
  <si>
    <t>WD-40</t>
  </si>
  <si>
    <t>NECHI-40</t>
  </si>
  <si>
    <t>DESAFIO</t>
  </si>
  <si>
    <t>COSTUMBRES</t>
  </si>
  <si>
    <t>ANITA</t>
  </si>
  <si>
    <t>ILUMINARTE</t>
  </si>
  <si>
    <t>STANLEY</t>
  </si>
  <si>
    <t>LUMILAGRO</t>
  </si>
  <si>
    <t>MALAMBO</t>
  </si>
  <si>
    <t>LUJAN</t>
  </si>
  <si>
    <t>CANDILITA</t>
  </si>
  <si>
    <t>IDEAL</t>
  </si>
  <si>
    <t>ODIN</t>
  </si>
  <si>
    <t>KBUC</t>
  </si>
  <si>
    <t>AL-MA</t>
  </si>
  <si>
    <t>APARATO PARA TABLETAS EN BLISTER</t>
  </si>
  <si>
    <t>NAFTALINA 200 GR</t>
  </si>
  <si>
    <t>PASTILLA ENCENDER FUEGO</t>
  </si>
  <si>
    <t>VELAS 210 GR 8 HS PAQ 4 UN ENVASE VERDE</t>
  </si>
  <si>
    <t>VELAS 160 GR 6 HS PAQ 4 UN ENVASE ROJO</t>
  </si>
  <si>
    <t>BOMBILLAS RESORTE ALUMINIO</t>
  </si>
  <si>
    <t>VELITA NOCHE BLANCA BLISTER 12 UN</t>
  </si>
  <si>
    <t>PALILLERO ESCARBADIENTES 50 UN</t>
  </si>
  <si>
    <t>SOLUCION PARA PARCHES 10 UN</t>
  </si>
  <si>
    <t>PARCHES VULCANIZANTES # 3 CAJA 50 UN</t>
  </si>
  <si>
    <t>EQUIPO CICLISTA KIT REPARACION BLISTER</t>
  </si>
  <si>
    <t>POXIPOL METALICO 10 MIN 21 GR</t>
  </si>
  <si>
    <t>POXIPOL TRANSPARENTE 10 MIN 16 GR</t>
  </si>
  <si>
    <t>POXIRRAN ADHESIVO DE CONTACTO 23 GR</t>
  </si>
  <si>
    <t>POXILINA MASILLA 10 MIN 70 GR</t>
  </si>
  <si>
    <t>FASTIX TRANSPARENTE SELLADOR 25 GR</t>
  </si>
  <si>
    <t>GOTITA ADHESIVO INSTANTANEO 2 ML</t>
  </si>
  <si>
    <t>GOTITA GEL ADHESIVO INSTANTANEO 3 GR</t>
  </si>
  <si>
    <t>VOLIGOMA ADHESIVO SINTETICO 30 ML</t>
  </si>
  <si>
    <t>UNIPOX TRANSPARENTE UNIVERSAL 25 ML</t>
  </si>
  <si>
    <t>PULPITO ADHESIVO DE MONTAJE 50 GR</t>
  </si>
  <si>
    <t>ECCOLE ADHESIVO PARA CALZADO 9 GR</t>
  </si>
  <si>
    <t>BROCHA PARA AFEITAR # 01 BLISTER</t>
  </si>
  <si>
    <t>CORTAUÑAS CHICO</t>
  </si>
  <si>
    <t>CORTAUÑAS GRANDE</t>
  </si>
  <si>
    <t xml:space="preserve">LIMA UÑAS METALICA MANGO PLASTICO </t>
  </si>
  <si>
    <t>LIMA UÑAS ESPUMOSA RECTA DECORADA</t>
  </si>
  <si>
    <t>LIMA UÑAS ECONOMICA</t>
  </si>
  <si>
    <t xml:space="preserve">PIEDRA POMEZ </t>
  </si>
  <si>
    <t>PEINE BOLSILLO NEGRO</t>
  </si>
  <si>
    <t>PEINE FAMILIAR COLORES</t>
  </si>
  <si>
    <t>PEINE CON MANGO COLORES</t>
  </si>
  <si>
    <t>PEINE COLITA COLORES</t>
  </si>
  <si>
    <t>PEINE RASTRILLO COLORES</t>
  </si>
  <si>
    <t>PEINE CASPERO ACERO</t>
  </si>
  <si>
    <t>PEINE CASPERO PLASTICO</t>
  </si>
  <si>
    <t>TETINA EXTRA CRISTAL ENVASE INDIVIDUAL</t>
  </si>
  <si>
    <t>MAQUINA FEMENINA SIMPLY</t>
  </si>
  <si>
    <t>MAQUINA AFEITAR 2 FILOS ULTRA GRIP</t>
  </si>
  <si>
    <t>MAQUINA AFEITAR 3 FILOS MOVIL GRIS</t>
  </si>
  <si>
    <t>MACH 3</t>
  </si>
  <si>
    <t>REPUESTOS AFEITAR CAJA 2 UN</t>
  </si>
  <si>
    <t xml:space="preserve">HOJAS AFEITAR 5 UN THIN ROJA </t>
  </si>
  <si>
    <t>INVISIBLES NEGROS 12 UN BLISTER</t>
  </si>
  <si>
    <t>INVISIBLES RUBIOS  12 UN BLISTER</t>
  </si>
  <si>
    <t>ENCENDEDOR BIC MINI</t>
  </si>
  <si>
    <t>ENCENDEDOR BIC MAXI</t>
  </si>
  <si>
    <t>ENCENDEDOR SHARK</t>
  </si>
  <si>
    <t>ENCENDEDOR CANDELA</t>
  </si>
  <si>
    <t>BENCINA 150 CC</t>
  </si>
  <si>
    <t>GAS RECARGA ENCENDEDORES 440 CC CON PICOS</t>
  </si>
  <si>
    <t>QUITA ESMALTE 50 CC FORTALECEDOR</t>
  </si>
  <si>
    <t>QUITA ESMALTE 50 CC HUMECTANTE</t>
  </si>
  <si>
    <t>QUITA ESMALTE 50 CC HIPOALERGENICO</t>
  </si>
  <si>
    <t>PRESERVATIVOS LUBRICADO ( AZUL )</t>
  </si>
  <si>
    <t>PRESERVATIVOS ESPERMICIDA ( BLANCO )</t>
  </si>
  <si>
    <t>PRESERVATIVOS TEXTURADO ( ROJO )</t>
  </si>
  <si>
    <t>PRESERVATIVOS SUPER FINO ( GRIS )</t>
  </si>
  <si>
    <t>PRESERVATIVOS ULTRA FINO ( MARRON )</t>
  </si>
  <si>
    <t>PRESERVATIVOS TACHAS ( NEGRO )</t>
  </si>
  <si>
    <t>HISOPOS CAJA 75 UN</t>
  </si>
  <si>
    <t>GASA ESTERIL 10 CM X 10 CM CAJA 10 SOBRES</t>
  </si>
  <si>
    <t>SOLUCION FISIOLOGICA ESTERILIZADA 100CC</t>
  </si>
  <si>
    <t>BICARBONATO DE SODIO F.N.A 25 GR</t>
  </si>
  <si>
    <t>CREMA OXIGENADA 20 VOL BLANCA</t>
  </si>
  <si>
    <t>CREMA OXIGENADA 30 VOL BLANCA</t>
  </si>
  <si>
    <t>CREMA OXIGENADA 20 VOL HIERBAS</t>
  </si>
  <si>
    <t>CREMA OXIGENADA 30 VOL HIERBAS</t>
  </si>
  <si>
    <t>NAIPES ESPAÑOLES 40 CARTAS</t>
  </si>
  <si>
    <t>NAIPES ESPAÑOLES 50 CARTAS</t>
  </si>
  <si>
    <t>BENGALAS CUMPLEAÑOS 4 UN</t>
  </si>
  <si>
    <t>GLOBOS PARA AGUA BOLSA 100 UN</t>
  </si>
  <si>
    <t>GLOBOS 9" LISOS BOLSA 50 UN</t>
  </si>
  <si>
    <t>GLOBO MARMOLADO GIGANTE PIÑATA</t>
  </si>
  <si>
    <t>LOTERIA FAMILIAR EN BLISTER MADERA 24 CARTONES</t>
  </si>
  <si>
    <t>TORRE DE MADERA TIPO YENGA</t>
  </si>
  <si>
    <t xml:space="preserve">CINTA ADHESIVA 12 MM 30 MT </t>
  </si>
  <si>
    <t>CINTA CONFITERA  24 MM 50 MT</t>
  </si>
  <si>
    <t>CINTA PAPEL 12 MM 40 MT</t>
  </si>
  <si>
    <t>CINTA DOBLE FAZ ESPUMOSA 18 MM</t>
  </si>
  <si>
    <t>LAPIZ NEGRO HB 2 EVOLUCION</t>
  </si>
  <si>
    <t>TEMPERAS SURTIDAS CAJA 10 UN</t>
  </si>
  <si>
    <t>RESALTADOR FLUO TEXT MARKER AMARILLO</t>
  </si>
  <si>
    <t>RESALTADOR FLUO TEXT MARKER VERDE</t>
  </si>
  <si>
    <t>CUADERNO UNIVERSITARIO 84 H RAYADO</t>
  </si>
  <si>
    <t>CUADERNO UNIVERSITARIO 84 H CUADRICULADO</t>
  </si>
  <si>
    <t>CUTTER 18 MM PLASTICO ECONOMICO BLISTER</t>
  </si>
  <si>
    <t>AGUJAS CANASTITA 20 UN</t>
  </si>
  <si>
    <t>ALFILERES CABEZA COLOR RUEDA 40 UN</t>
  </si>
  <si>
    <t xml:space="preserve">CENTIMETRO PLASTICO COLOR  150 CM </t>
  </si>
  <si>
    <t>ANILINA NEGRO AZABACHE</t>
  </si>
  <si>
    <t>ANILINA AZUL MARINO</t>
  </si>
  <si>
    <t>PAR PLANTILLAS BLANCAS 37</t>
  </si>
  <si>
    <t>PAR PLANTILLAS BLANCAS 38</t>
  </si>
  <si>
    <t>PAR PLANTILLAS BLANCAS 39</t>
  </si>
  <si>
    <t>PAR PLANTILLAS BLANCAS 40</t>
  </si>
  <si>
    <t>PAR PLANTILLAS BLANCAS 41</t>
  </si>
  <si>
    <t>PAR PLANTILLAS BLANCAS 42</t>
  </si>
  <si>
    <t>PAR PLANTILLAS BLANCAS 43</t>
  </si>
  <si>
    <t>PAR PLANTILLAS BLANCAS 44</t>
  </si>
  <si>
    <t>PAR PLANTILLAS BLANCAS 45</t>
  </si>
  <si>
    <t>SUJETA LENTES AJUSTABLE NEGRO</t>
  </si>
  <si>
    <t>CORDONES CHATOS 60 CM BLANCO</t>
  </si>
  <si>
    <t>CORDONES CHATOS 60 CM NEGRO</t>
  </si>
  <si>
    <t>CORDONES CHATOS 80 CM BLANCO</t>
  </si>
  <si>
    <t>CORDONES CHATOS 80 CM NEGRO</t>
  </si>
  <si>
    <t>CORDONES CHATOS 80 CM MARRON</t>
  </si>
  <si>
    <t>CORDONES CHATOS 80 CM FLUO</t>
  </si>
  <si>
    <t>CINTA MULTIPROPOSITO 48 MM 9 MT NEGRO</t>
  </si>
  <si>
    <t>CINTA MULTIPROPOSITO 48 MM 9 MT GRIS</t>
  </si>
  <si>
    <t>LUBRICANTE ACEITE PARA MAQUINA 100 CC</t>
  </si>
  <si>
    <t>WD-40 LUBRICANTE 155 GR</t>
  </si>
  <si>
    <t>NECHI-40 LUBRICANTE 240CC</t>
  </si>
  <si>
    <t>MARCA</t>
  </si>
  <si>
    <t>HILO CHORICERO AMARILLO GRANDE</t>
  </si>
  <si>
    <t>HILO ALGODÓN CRUDO BLANCO GRANDE</t>
  </si>
  <si>
    <t>CREMA 125 CC ROSA</t>
  </si>
  <si>
    <t>CREMA 250 CC ROSA</t>
  </si>
  <si>
    <t>BOQUILLA + 2 REPUESTOS NEGRAS</t>
  </si>
  <si>
    <t>TERMOMETRO DIGITAL CAJA</t>
  </si>
  <si>
    <t>2,000000,000394</t>
  </si>
  <si>
    <t>2,000000,000410</t>
  </si>
  <si>
    <t>6,953543,455001</t>
  </si>
  <si>
    <t>2,000000,000601</t>
  </si>
  <si>
    <t>ADAPTADOR 2 A 3 PATAS BLANCO</t>
  </si>
  <si>
    <t>ONE GLOVE</t>
  </si>
  <si>
    <t>2,000000,000385</t>
  </si>
  <si>
    <t>2,000000,000403</t>
  </si>
  <si>
    <t>2,000000,000396</t>
  </si>
  <si>
    <t>0,039800,113948</t>
  </si>
  <si>
    <t>6,959895,208180</t>
  </si>
  <si>
    <t>PLAYCOLOR</t>
  </si>
  <si>
    <t>7,798159,811419</t>
  </si>
  <si>
    <t xml:space="preserve">LIBRO PARA COLOREAR PERSONAJES </t>
  </si>
  <si>
    <t>3,057067,267256</t>
  </si>
  <si>
    <t>PLASTILINAS SURTIDAS CAJA 10 BARRITAS</t>
  </si>
  <si>
    <t>2,000000,000108</t>
  </si>
  <si>
    <t>CERIUM</t>
  </si>
  <si>
    <t>BOMBILLAS PALETA LARGA RECTA</t>
  </si>
  <si>
    <t>BOMBILLAS PALETA LARGA CURVA</t>
  </si>
  <si>
    <t>2,000000,000992</t>
  </si>
  <si>
    <t>PIEDRA ENCENDEDORES DISCO 20 UN</t>
  </si>
  <si>
    <t>TIZAS COLORES SURTIDOS CAJA 12 UN</t>
  </si>
  <si>
    <t>2,000000,000424</t>
  </si>
  <si>
    <t>7,506309,803784</t>
  </si>
  <si>
    <t>7,796569,500046</t>
  </si>
  <si>
    <t>BALANZA POCKET DIGITAL 1 GR A 500 GR</t>
  </si>
  <si>
    <t>RESALTADOR FLUO TEXT MARKER CELESTE</t>
  </si>
  <si>
    <t>CORDONES REDONDOS 80 CM COLORES</t>
  </si>
  <si>
    <t xml:space="preserve">CALENTADOR INMERSION METALICO RULO 12 V </t>
  </si>
  <si>
    <t>6,206554,320906</t>
  </si>
  <si>
    <t>7,795513,043899</t>
  </si>
  <si>
    <t>7,796399,001379</t>
  </si>
  <si>
    <t>DUODELI</t>
  </si>
  <si>
    <t>7,790000,106491</t>
  </si>
  <si>
    <t>7,794536,000575</t>
  </si>
  <si>
    <t>6,541651,035491</t>
  </si>
  <si>
    <t>STAR VISION</t>
  </si>
  <si>
    <t>BALANZA PORTATIL VALIJERA ELECTRONICA 50 KG</t>
  </si>
  <si>
    <t>PALITOS PARA BROCHETTE 25 UN</t>
  </si>
  <si>
    <t>7,798136,490774</t>
  </si>
  <si>
    <t>2,000000,000390</t>
  </si>
  <si>
    <t>LENTES LECTURA GRADUACION 1,50</t>
  </si>
  <si>
    <t>LENTES LECTURA GRADUACION 2,00</t>
  </si>
  <si>
    <t>LENTES LECTURA GRADUACION 2,50</t>
  </si>
  <si>
    <t>LENTES LECTURA GRADUACION 3,00</t>
  </si>
  <si>
    <t>LENTES LECTURA GRADUACION 3,50</t>
  </si>
  <si>
    <t>LENTES LECTURA GRADUACION 4,00</t>
  </si>
  <si>
    <t>2,000000,000963</t>
  </si>
  <si>
    <t>2,000000,000964</t>
  </si>
  <si>
    <t>2,000000,000965</t>
  </si>
  <si>
    <t>2,000000,000966</t>
  </si>
  <si>
    <t>2,000000,000967</t>
  </si>
  <si>
    <t>2,000000,000968</t>
  </si>
  <si>
    <t>INFLADOR BICICLETA 31 CM MANGUERA Y ACCESORIOS</t>
  </si>
  <si>
    <t>6,903148,756324</t>
  </si>
  <si>
    <t>APARATO PARA TABLETAS BLISTER 5 UN ECONOMICO</t>
  </si>
  <si>
    <t>BICICLETERIA</t>
  </si>
  <si>
    <t>2,000000,000578</t>
  </si>
  <si>
    <t>sin stock</t>
  </si>
  <si>
    <t>CINTA PAPEL 18 MM 40 MT</t>
  </si>
  <si>
    <t>CINTA PAPEL 24 MM 40 MT</t>
  </si>
  <si>
    <t>7,798350,590014</t>
  </si>
  <si>
    <t>7,798350,590021</t>
  </si>
  <si>
    <t>CAMISA PARA FAROL 500 BJ</t>
  </si>
  <si>
    <t>7,798350,590038</t>
  </si>
  <si>
    <t>TIJERIN CORTA HILOS</t>
  </si>
  <si>
    <t>6,927799,692398</t>
  </si>
  <si>
    <t>6,955788,567709</t>
  </si>
  <si>
    <t>TUITI</t>
  </si>
  <si>
    <t>BOMBILLA ACERO PLANA ANCHA</t>
  </si>
  <si>
    <t>2,000000,000982</t>
  </si>
  <si>
    <t>7,798307,230024</t>
  </si>
  <si>
    <t>FIESTA</t>
  </si>
  <si>
    <t>GUANTES POLIETILENO DESCARTABLES 100 UN</t>
  </si>
  <si>
    <t>2,000000,000161</t>
  </si>
  <si>
    <t>2,000000,000115</t>
  </si>
  <si>
    <t>2,000000,000116</t>
  </si>
  <si>
    <t>2,000000,000117</t>
  </si>
  <si>
    <t>2,000000,000118</t>
  </si>
  <si>
    <t xml:space="preserve">LECTOR DE MEMORIA  USB 2.0 </t>
  </si>
  <si>
    <t>CALCULADORA 8 DIGITOS 10 X 6 CM  (1 PILA AA) EN CAJA</t>
  </si>
  <si>
    <t>CALCULADORA CIENTIFICA 240 F 16 X 9 (2 PILAS AAA)</t>
  </si>
  <si>
    <t>CALCULADORA 12 DIGITOS 15 X 12 CM (1 PILA AA)</t>
  </si>
  <si>
    <t>6,901181,254029</t>
  </si>
  <si>
    <t>2,000000,000361</t>
  </si>
  <si>
    <t>JORGITO</t>
  </si>
  <si>
    <t>9,206102,018032</t>
  </si>
  <si>
    <t>PIEDRA CHINA</t>
  </si>
  <si>
    <t>MAXX</t>
  </si>
  <si>
    <t>PRESERVATIVOS CLASICOS EXTRA ( BLANCO )</t>
  </si>
  <si>
    <t>7,798095,231876</t>
  </si>
  <si>
    <t>7,798171,946977</t>
  </si>
  <si>
    <t>7,798171,946328</t>
  </si>
  <si>
    <t>7,798171,946267</t>
  </si>
  <si>
    <t>7,798171,946342</t>
  </si>
  <si>
    <t>0,740617,309829</t>
  </si>
  <si>
    <t>6,951202,937189</t>
  </si>
  <si>
    <t>2,000000,000944</t>
  </si>
  <si>
    <t>TRIUNFANTE</t>
  </si>
  <si>
    <t>7,795448,020309</t>
  </si>
  <si>
    <t>9,206112,018055</t>
  </si>
  <si>
    <t>7,890062,222099</t>
  </si>
  <si>
    <t xml:space="preserve">AURICULAR 869   (MC 00600) M.LIBRES CAJA </t>
  </si>
  <si>
    <t xml:space="preserve">SACAPUNTAS METALICO </t>
  </si>
  <si>
    <t>7,793300,704343</t>
  </si>
  <si>
    <t>TIJERA MANGO NEGRO 6,0 "</t>
  </si>
  <si>
    <t>TIJERA MANGO NEGRO 8,0 "</t>
  </si>
  <si>
    <t>AGUA OXIGENADA 10 VOL MEDICINAL</t>
  </si>
  <si>
    <t>0,070330,201200</t>
  </si>
  <si>
    <t xml:space="preserve">ADAPTADOR 940   (MC 00178) V8 A TIPO C </t>
  </si>
  <si>
    <t>6,923580,100844</t>
  </si>
  <si>
    <t>6,926801,900834</t>
  </si>
  <si>
    <t>7,798124,240015</t>
  </si>
  <si>
    <t>0,070330,201194</t>
  </si>
  <si>
    <t>SANADROG</t>
  </si>
  <si>
    <t>HILO PLASTICO COLORES # 5 VIRGEN 50 GR</t>
  </si>
  <si>
    <t>2,000000,000675</t>
  </si>
  <si>
    <t>7,798068,803138</t>
  </si>
  <si>
    <t>2,000000,000672</t>
  </si>
  <si>
    <t>2,000000,000673</t>
  </si>
  <si>
    <t>2,000000,000674</t>
  </si>
  <si>
    <t>6,985451,258108</t>
  </si>
  <si>
    <t>CABLE 888   (CA 00078) AUXILIAR NEGRO 1,5 MT BOLSA</t>
  </si>
  <si>
    <t>FILTRO UNIVERSAL EXTRACTOR SPAR PURIFICADOR</t>
  </si>
  <si>
    <t>BOLIGRAFO ROUND STIC NEGRO</t>
  </si>
  <si>
    <t>BOLIGRAFO ROUND STIC AZUL</t>
  </si>
  <si>
    <t>BOLIGRAFO OPACO CLASICO NEGRO</t>
  </si>
  <si>
    <t>BOLIGRAFO OPACO CLASICO AZUL</t>
  </si>
  <si>
    <t>HILO PARA COSER 500 YDS BLANCO</t>
  </si>
  <si>
    <t>HILO PARA COSER 500 YDS NEGRO</t>
  </si>
  <si>
    <t>HILO PARA COSER 500 YDS SURTIDO</t>
  </si>
  <si>
    <t>2,000000,000270</t>
  </si>
  <si>
    <t>PARCHES VULCANIZANTES # 4 CAJA 50 UN</t>
  </si>
  <si>
    <t>2,000000,000274</t>
  </si>
  <si>
    <t>CALENTADOR INMERSION METALICO RULO 220 V</t>
  </si>
  <si>
    <t>GUANTE MAGICO ADULTO NEGRO PAR</t>
  </si>
  <si>
    <t>IBC</t>
  </si>
  <si>
    <t>7,798151,630452</t>
  </si>
  <si>
    <t>2,000000,000698</t>
  </si>
  <si>
    <t>2,000000,000174</t>
  </si>
  <si>
    <t xml:space="preserve">HW </t>
  </si>
  <si>
    <t>2,004001,090167</t>
  </si>
  <si>
    <t>ADHESUR</t>
  </si>
  <si>
    <t>7,798066,090198</t>
  </si>
  <si>
    <t>TINKLE</t>
  </si>
  <si>
    <t>PERFILADOR DE CEJAS SET 3 UN</t>
  </si>
  <si>
    <t>VELITA NUMEROTE 9 X 4,5 CM MULTICOLOR # 0</t>
  </si>
  <si>
    <t>VELITA NUMEROTE 9 X 4,5 CM MULTICOLOR # 1</t>
  </si>
  <si>
    <t>VELITA NUMEROTE 9 X 4,5 CM MULTICOLOR # 2</t>
  </si>
  <si>
    <t>VELITA NUMEROTE 9 X 4,5 CM MULTICOLOR # 3</t>
  </si>
  <si>
    <t>VELITA NUMEROTE 9 X 4,5 CM MULTICOLOR # 4</t>
  </si>
  <si>
    <t>VELITA NUMEROTE 9 X 4,5 CM MULTICOLOR # 5</t>
  </si>
  <si>
    <t>VELITA NUMEROTE 9 X 4,5 CM MULTICOLOR # 6</t>
  </si>
  <si>
    <t>VELITA NUMEROTE 9 X 4,5 CM MULTICOLOR # 7</t>
  </si>
  <si>
    <t>VELITA NUMEROTE 9 X 4,5 CM MULTICOLOR # 8</t>
  </si>
  <si>
    <t>VELITA NUMEROTE 9 X 4,5 CM MULTICOLOR # 9</t>
  </si>
  <si>
    <t>2,000000,000413</t>
  </si>
  <si>
    <t>PLASTICOLA 30 GR CON APLICADOR</t>
  </si>
  <si>
    <t>8,801038,123097</t>
  </si>
  <si>
    <t>RODILLAS</t>
  </si>
  <si>
    <t>CREMA CURATIVA CON ACEITE CANNABIS 190 GR</t>
  </si>
  <si>
    <t xml:space="preserve">FRASCO ESTERIL GRADUADO DESCARTABLE BOLSA </t>
  </si>
  <si>
    <t>CINTA EMBALAR TRANSPARENTE 48 MM 42 MT</t>
  </si>
  <si>
    <t>2,000000,000495</t>
  </si>
  <si>
    <t>0,000000,038368</t>
  </si>
  <si>
    <t>0,000000,038369</t>
  </si>
  <si>
    <t>0,000000,038370</t>
  </si>
  <si>
    <t>0,000000,038371</t>
  </si>
  <si>
    <t>0,000000,038372</t>
  </si>
  <si>
    <t>0,000000,038373</t>
  </si>
  <si>
    <t>0,000000,038374</t>
  </si>
  <si>
    <t>0,000000,038375</t>
  </si>
  <si>
    <t>0,000000,038376</t>
  </si>
  <si>
    <t>0,000000,038377</t>
  </si>
  <si>
    <t>VELITA NUMERITO 6 X 2 CM BLANCO 10 UN 1 CADA #</t>
  </si>
  <si>
    <t>VELITA TORNEADA GIBRE 10 UN BLANCO</t>
  </si>
  <si>
    <t>VELITA TORNEADA GIBRE 10 UN ROSA</t>
  </si>
  <si>
    <t>VELITA TORNEADA GIBRE 10 UN CELESTE</t>
  </si>
  <si>
    <t>YANINA</t>
  </si>
  <si>
    <t>SILICONA LIQUIDA TRANSPARENTE 30 GR</t>
  </si>
  <si>
    <t>REPUESTO BOQUILLAS 10 UN NEGRAS</t>
  </si>
  <si>
    <t>LUCKARM</t>
  </si>
  <si>
    <t>2,000000,000110</t>
  </si>
  <si>
    <t>7,793066,260060</t>
  </si>
  <si>
    <t>7,912103,003310</t>
  </si>
  <si>
    <t>6,970374,223227</t>
  </si>
  <si>
    <t>ARQUEADOR DE PESTAÑAS METALICO ESTUCHE</t>
  </si>
  <si>
    <t>CORDONES CHATOS 110 CM BLANCO</t>
  </si>
  <si>
    <t>CORDONES CHATOS 110 CM NEGRO</t>
  </si>
  <si>
    <t>CORDONES CHATOS 130 CM BLANCO</t>
  </si>
  <si>
    <t>CORDONES CHATOS 130 CM NEGRO</t>
  </si>
  <si>
    <t>CORDONES REDONDOS 80 CM BLANCO</t>
  </si>
  <si>
    <t>CORDONES REDONDOS 80 CM NEGRO</t>
  </si>
  <si>
    <t>CORDONES REDONDOS 110 CM BLANCO</t>
  </si>
  <si>
    <t>CORDONES REDONDOS 110 CM NEGRO</t>
  </si>
  <si>
    <t>2,000000,000658</t>
  </si>
  <si>
    <t>2,000000,000671</t>
  </si>
  <si>
    <t>2,000000,000654</t>
  </si>
  <si>
    <t>2,000000,000655</t>
  </si>
  <si>
    <t>2,000000,000656</t>
  </si>
  <si>
    <t>2,000000,000657</t>
  </si>
  <si>
    <t xml:space="preserve">KARUDIA </t>
  </si>
  <si>
    <t xml:space="preserve">KARUIDA </t>
  </si>
  <si>
    <t>DOS</t>
  </si>
  <si>
    <t>5,999880,017909</t>
  </si>
  <si>
    <t>VR</t>
  </si>
  <si>
    <t>CORDONES CHATOS 110 CM FLUO</t>
  </si>
  <si>
    <t>CORDONES REDONDOS 110 CM COLORES</t>
  </si>
  <si>
    <t>MAKAO</t>
  </si>
  <si>
    <t>MAQUINA AFEITAR PARA HOJA EN ESTUCHE</t>
  </si>
  <si>
    <t>2,000000,000688</t>
  </si>
  <si>
    <t>2,000000,000687</t>
  </si>
  <si>
    <t>ANILINA ROJO FUERTE</t>
  </si>
  <si>
    <t>ANILINA VERDE OSCURO</t>
  </si>
  <si>
    <t xml:space="preserve">SCISSORS    </t>
  </si>
  <si>
    <t>7,796851,813557</t>
  </si>
  <si>
    <t>2,000000,000714</t>
  </si>
  <si>
    <t xml:space="preserve">MERHEJE    </t>
  </si>
  <si>
    <t xml:space="preserve">GEN     </t>
  </si>
  <si>
    <t xml:space="preserve">SAMSUNG  </t>
  </si>
  <si>
    <t xml:space="preserve">TIME    </t>
  </si>
  <si>
    <t xml:space="preserve">GEN      </t>
  </si>
  <si>
    <t>ALEX</t>
  </si>
  <si>
    <t>CUBO MAGICO ECONOMICO EN BOLSA</t>
  </si>
  <si>
    <t>7,453077,202397</t>
  </si>
  <si>
    <t>AVE FENIX</t>
  </si>
  <si>
    <t>2,000000,000691</t>
  </si>
  <si>
    <t>APOLO</t>
  </si>
  <si>
    <t>MONTERA</t>
  </si>
  <si>
    <t>ANILINA AMARILLO CANARIO</t>
  </si>
  <si>
    <t>ANILINA AMARILLO ORO</t>
  </si>
  <si>
    <t>ANILINA NARANJA</t>
  </si>
  <si>
    <t>ANILINA BEIGE</t>
  </si>
  <si>
    <t>ANILINA VICUÑA</t>
  </si>
  <si>
    <t>ANILINA MARRON CLARO PARDO CLARO</t>
  </si>
  <si>
    <t>ANILINA MARRON COBRE PARDO ROJIZO</t>
  </si>
  <si>
    <t>ANILINA MARRON OSCURO</t>
  </si>
  <si>
    <t>ANILINA GRIS PERLA</t>
  </si>
  <si>
    <t>ANILINA GRIS OSCURO</t>
  </si>
  <si>
    <t>ANILINA CELESTE</t>
  </si>
  <si>
    <t>ANILINA AZUL CIELO</t>
  </si>
  <si>
    <t>ANILINA AZUL TRUQUESA</t>
  </si>
  <si>
    <t>ANILINA AZUL BRILLANTE</t>
  </si>
  <si>
    <t>ANILINA AZUL ELECTRICO</t>
  </si>
  <si>
    <t>ANILINA ROSA PALIDO</t>
  </si>
  <si>
    <t>ANILINA ROSA</t>
  </si>
  <si>
    <t>ANILINA SOLFERINO</t>
  </si>
  <si>
    <t>ANILINA PUNZO</t>
  </si>
  <si>
    <t>ANILINA RUBI</t>
  </si>
  <si>
    <t>ANILINA GRANATE</t>
  </si>
  <si>
    <t>ANILINA VERDE NILO</t>
  </si>
  <si>
    <t>ANILINA VERDE CLARO</t>
  </si>
  <si>
    <t>ANILINA VERDE BRILLANTE</t>
  </si>
  <si>
    <t>ANILINA PURPURA</t>
  </si>
  <si>
    <t>ANILINA LILA</t>
  </si>
  <si>
    <t>ANILINA BORDEAUX</t>
  </si>
  <si>
    <t>ANILINA VIOLETA</t>
  </si>
  <si>
    <r>
      <t>ENERGIZER     10 ( BLISTER 4 UN )</t>
    </r>
    <r>
      <rPr>
        <b/>
        <sz val="16"/>
        <color rgb="FF92D050"/>
        <rFont val="Calibri"/>
        <family val="2"/>
        <scheme val="minor"/>
      </rPr>
      <t xml:space="preserve"> (audiologia)</t>
    </r>
  </si>
  <si>
    <r>
      <t xml:space="preserve">ENERGIZER   2016 </t>
    </r>
    <r>
      <rPr>
        <b/>
        <sz val="16"/>
        <color rgb="FF92D050"/>
        <rFont val="Calibri"/>
        <family val="2"/>
        <scheme val="minor"/>
      </rPr>
      <t xml:space="preserve">(280-202/4/6)(5000lc)(sb-t11)(2016ecr) </t>
    </r>
  </si>
  <si>
    <r>
      <t xml:space="preserve">ENERGIZER   2025 </t>
    </r>
    <r>
      <rPr>
        <b/>
        <sz val="16"/>
        <color rgb="FF92D050"/>
        <rFont val="Calibri"/>
        <family val="2"/>
        <scheme val="minor"/>
      </rPr>
      <t>(280-205)(5003lc)(sb-t14)(2025br/dl/ecr)</t>
    </r>
  </si>
  <si>
    <r>
      <t xml:space="preserve">ENERGIZER   2032 </t>
    </r>
    <r>
      <rPr>
        <b/>
        <sz val="16"/>
        <color rgb="FF92D050"/>
        <rFont val="Calibri"/>
        <family val="2"/>
        <scheme val="minor"/>
      </rPr>
      <t>(5004lc)(st-t15)(2032br/dl/ecr)</t>
    </r>
  </si>
  <si>
    <r>
      <t xml:space="preserve">ENERGIZER   377/376 </t>
    </r>
    <r>
      <rPr>
        <b/>
        <sz val="16"/>
        <color rgb="FF92D050"/>
        <rFont val="Calibri"/>
        <family val="2"/>
        <scheme val="minor"/>
      </rPr>
      <t>(sb-aw)(sr626sw)(sr66)(377bp)(d377)</t>
    </r>
  </si>
  <si>
    <r>
      <t xml:space="preserve">ENERGIZER   A 76 </t>
    </r>
    <r>
      <rPr>
        <b/>
        <sz val="16"/>
        <color rgb="FF92D050"/>
        <rFont val="Calibri"/>
        <family val="2"/>
        <scheme val="minor"/>
      </rPr>
      <t>(157)(303)(357)(ag13)(lr/sr44)(sg13)(lr44)</t>
    </r>
  </si>
  <si>
    <r>
      <t xml:space="preserve">ENERGIZER   A 23 </t>
    </r>
    <r>
      <rPr>
        <b/>
        <sz val="16"/>
        <color rgb="FF92D050"/>
        <rFont val="Calibri"/>
        <family val="2"/>
        <scheme val="minor"/>
      </rPr>
      <t>(1181a)(dl21)(dl23)(mn-21b)(mn21)(v23)</t>
    </r>
  </si>
  <si>
    <r>
      <t xml:space="preserve">ENERGIZER   A 27 </t>
    </r>
    <r>
      <rPr>
        <b/>
        <sz val="16"/>
        <color rgb="FF92D050"/>
        <rFont val="Calibri"/>
        <family val="2"/>
        <scheme val="minor"/>
      </rPr>
      <t>(l828)(mn27)(gp27a)(g27a)(a27bp)(27a)</t>
    </r>
  </si>
  <si>
    <r>
      <t xml:space="preserve">SODA   LR 621 AG 1 </t>
    </r>
    <r>
      <rPr>
        <b/>
        <sz val="16"/>
        <color rgb="FF92D050"/>
        <rFont val="Calibri"/>
        <family val="2"/>
        <scheme val="minor"/>
      </rPr>
      <t>(l621)(d364)(sr60)(s621e)(v364)(280-34)</t>
    </r>
  </si>
  <si>
    <r>
      <t xml:space="preserve">SODA   LR 41 AG 3 </t>
    </r>
    <r>
      <rPr>
        <b/>
        <sz val="16"/>
        <color rgb="FF92D050"/>
        <rFont val="Calibri"/>
        <family val="2"/>
        <scheme val="minor"/>
      </rPr>
      <t>(392)(sr41)(384)(736)(l736f)(547)(rw47)</t>
    </r>
  </si>
  <si>
    <r>
      <t>SODA   LR 626 AG 4</t>
    </r>
    <r>
      <rPr>
        <b/>
        <sz val="16"/>
        <color rgb="FF92D050"/>
        <rFont val="Calibri"/>
        <family val="2"/>
        <scheme val="minor"/>
      </rPr>
      <t xml:space="preserve"> (377)(lr621)(lr66)(177)(gp77a)(sr626w)</t>
    </r>
  </si>
  <si>
    <r>
      <t xml:space="preserve">SODA   CR 927 AG 7 </t>
    </r>
    <r>
      <rPr>
        <b/>
        <sz val="16"/>
        <color rgb="FF92D050"/>
        <rFont val="Calibri"/>
        <family val="2"/>
        <scheme val="minor"/>
      </rPr>
      <t>(br927)(5011lc)(dl927b)(395)(399)</t>
    </r>
  </si>
  <si>
    <r>
      <t xml:space="preserve">SODA   LR 1130 H AG 10 </t>
    </r>
    <r>
      <rPr>
        <b/>
        <sz val="16"/>
        <color rgb="FF92D050"/>
        <rFont val="Calibri"/>
        <family val="2"/>
        <scheme val="minor"/>
      </rPr>
      <t>(lr54)(389)(s1131e)(280-15)(sr54)</t>
    </r>
  </si>
  <si>
    <r>
      <t xml:space="preserve">SODA   LR 44 AG 13 </t>
    </r>
    <r>
      <rPr>
        <b/>
        <sz val="16"/>
        <color rgb="FF92D050"/>
        <rFont val="Calibri"/>
        <family val="2"/>
        <scheme val="minor"/>
      </rPr>
      <t>(157)(303)(357)(epx76)(a/s76)(sg13)</t>
    </r>
  </si>
  <si>
    <r>
      <t xml:space="preserve">BOMBILLAS RESORTE COLOR      </t>
    </r>
    <r>
      <rPr>
        <b/>
        <sz val="16"/>
        <color rgb="FFFF0000"/>
        <rFont val="Calibri"/>
        <family val="2"/>
        <scheme val="minor"/>
      </rPr>
      <t xml:space="preserve">  </t>
    </r>
  </si>
  <si>
    <r>
      <t>ANTORCHITAS DEL HOGAR COLORES</t>
    </r>
    <r>
      <rPr>
        <b/>
        <sz val="16"/>
        <color rgb="FFFF0000"/>
        <rFont val="Calibri"/>
        <family val="2"/>
        <scheme val="minor"/>
      </rPr>
      <t xml:space="preserve"> </t>
    </r>
  </si>
  <si>
    <t>NEOCLICK</t>
  </si>
  <si>
    <t>ENCENDEDOR NEOCLICK</t>
  </si>
  <si>
    <t>6,986070,813037</t>
  </si>
  <si>
    <t>2,000000,000680</t>
  </si>
  <si>
    <t>2,000000,000693</t>
  </si>
  <si>
    <t>7,791524,762217</t>
  </si>
  <si>
    <t>7,795815,050014</t>
  </si>
  <si>
    <t>7,795815,005021</t>
  </si>
  <si>
    <t>7,795815,050038</t>
  </si>
  <si>
    <t>7,795815,050045</t>
  </si>
  <si>
    <t>7,795815,050052</t>
  </si>
  <si>
    <t>7,795815,050069</t>
  </si>
  <si>
    <t>7,795815,050144</t>
  </si>
  <si>
    <t>7,795815,050229</t>
  </si>
  <si>
    <t>7,795815,050304</t>
  </si>
  <si>
    <t>7,795815,050311</t>
  </si>
  <si>
    <t>7,795815,050236</t>
  </si>
  <si>
    <t>7,795815,050076</t>
  </si>
  <si>
    <t>7,795815,050151</t>
  </si>
  <si>
    <t>7,795815,050250</t>
  </si>
  <si>
    <t>7,795815,050175</t>
  </si>
  <si>
    <t>7,795815,050090</t>
  </si>
  <si>
    <t>7,795815,050267</t>
  </si>
  <si>
    <t>7,795815,050182</t>
  </si>
  <si>
    <t>7,795815,050106</t>
  </si>
  <si>
    <t>7,795815,050274</t>
  </si>
  <si>
    <t>7,795815,050199</t>
  </si>
  <si>
    <t>7,795815,050113</t>
  </si>
  <si>
    <t>7,795815,050281</t>
  </si>
  <si>
    <t>7,795815,050205</t>
  </si>
  <si>
    <t>7,795815,050120</t>
  </si>
  <si>
    <t>7,795815,050137</t>
  </si>
  <si>
    <t>7,795815,050212</t>
  </si>
  <si>
    <t>7,795815,050298</t>
  </si>
  <si>
    <t>7,795815,050083</t>
  </si>
  <si>
    <t>7,795815,050328</t>
  </si>
  <si>
    <t>7,795815,050243</t>
  </si>
  <si>
    <t>7,795815,050168</t>
  </si>
  <si>
    <t>BOCA</t>
  </si>
  <si>
    <t>RIVER</t>
  </si>
  <si>
    <t>PINCELETA SINTETICA # 4 ( 3,0 CM )</t>
  </si>
  <si>
    <t>PINCELETA SINTETICA # 8 ( 5,0 CM )</t>
  </si>
  <si>
    <t>PIEDRA SINTETICA</t>
  </si>
  <si>
    <t>PINCELETA SINTETICA # 6 ( 4,0 CM )</t>
  </si>
  <si>
    <t>2,000000,000612</t>
  </si>
  <si>
    <t>2,000000,000614</t>
  </si>
  <si>
    <t>2,000000,000616</t>
  </si>
  <si>
    <t>2,000000,000618</t>
  </si>
  <si>
    <t>TINKA</t>
  </si>
  <si>
    <t>MANTECA DE CACAO LAPIZ</t>
  </si>
  <si>
    <t>7,796569,578120</t>
  </si>
  <si>
    <t>SOGA TRENZADA PARA CORDEL 10 MT</t>
  </si>
  <si>
    <t>8,934123,142113</t>
  </si>
  <si>
    <t>DQ</t>
  </si>
  <si>
    <t xml:space="preserve">DADOS + CUBILETE GENERALA BOLSA </t>
  </si>
  <si>
    <t>FECHA</t>
  </si>
  <si>
    <t>C</t>
  </si>
  <si>
    <t>SET INFLADO 5 PZ (3 PICOS MET - PICO PLAST - MANGUERA)</t>
  </si>
  <si>
    <t>FASHION</t>
  </si>
  <si>
    <t>GOMA TUBO PARA GOMERA BOLSA 20 UN COLORES</t>
  </si>
  <si>
    <t>GOMERA PLASTICA COLORES 1* CALIDAD</t>
  </si>
  <si>
    <t>GUANTE MOTEADO GRIS 1ra CALIDAD # 10 REFORZADO</t>
  </si>
  <si>
    <t>GUANTE FIBRA AMARILLO 1a CALIDAD # 10 REFORZADO</t>
  </si>
  <si>
    <t>7,798033,674345</t>
  </si>
  <si>
    <t>KOKO</t>
  </si>
  <si>
    <t>2,000000,000141</t>
  </si>
  <si>
    <t>6,901028,075633</t>
  </si>
  <si>
    <t>0,000077,999986</t>
  </si>
  <si>
    <t>ADIDAS</t>
  </si>
  <si>
    <t>NIKE</t>
  </si>
  <si>
    <t>0,000077,999962</t>
  </si>
  <si>
    <t>0,000077,999979</t>
  </si>
  <si>
    <t>POMADA CALZADO NEGRO</t>
  </si>
  <si>
    <t>POMADA CALZADO MARRON</t>
  </si>
  <si>
    <t>POMADA CALZADO INCOLORO</t>
  </si>
  <si>
    <t>2,000000,000757</t>
  </si>
  <si>
    <t>2,000000,000750</t>
  </si>
  <si>
    <t>2,000000,000752</t>
  </si>
  <si>
    <t>2,000000,000754</t>
  </si>
  <si>
    <t>7,795815,760197</t>
  </si>
  <si>
    <t>CORDONES CHATOS 110 CM MARRON</t>
  </si>
  <si>
    <t>2,000000,000629</t>
  </si>
  <si>
    <t>CEPILLO LIMPIA BOMBILLAS</t>
  </si>
  <si>
    <t>7,795448,072452</t>
  </si>
  <si>
    <t>REJILLA FILTRO PILETA UNIVERSAL PVC</t>
  </si>
  <si>
    <t>DURACELL 9 V BATERIA ( BLISTER 1 UN )</t>
  </si>
  <si>
    <t>DURACELL      C PILA ( BLISTER 2 UN )</t>
  </si>
  <si>
    <t>DURACELL      D PILA ( BLISTER 2 UN )</t>
  </si>
  <si>
    <t>ENERGIZER 9 V BATERIA ( BLISTER 1 UN )</t>
  </si>
  <si>
    <t>ENERGIZER       C PILA ( BLISTER 2 UN )</t>
  </si>
  <si>
    <t>ENERGIZER       D PILA ( BLISTER 2 UN )</t>
  </si>
  <si>
    <t>EVEREADY AAA PILA ( TUBO EXHIBIDOR 12 PACK 2 )</t>
  </si>
  <si>
    <t>TAPA CIEGA PILETA UNIVERSAL PVC</t>
  </si>
  <si>
    <t>TAPON 06 TERMO ACERO (TY163) BLANCO ARO AZUL (500 CC)</t>
  </si>
  <si>
    <t>TAPON 19 TERMO ACERO (TT43)(TY680) CON PICO</t>
  </si>
  <si>
    <t>TAPON 24 TERMO (TY615) SATURNO</t>
  </si>
  <si>
    <t>TAPON 21 TERMO ACERO (TY376) LUMINOX</t>
  </si>
  <si>
    <t>HUANAN</t>
  </si>
  <si>
    <t>2,000000,000760</t>
  </si>
  <si>
    <t>TAPON 20 TERMO ACERO (TT48)(GL516) CUBA</t>
  </si>
  <si>
    <t>TAPON 22 TERMO (TY338) PANDA</t>
  </si>
  <si>
    <t>TAPON 25 TERMO ACERO (TY045) UNIVERSAL PASTEL (1000cc)</t>
  </si>
  <si>
    <t>6,910234,567878</t>
  </si>
  <si>
    <t>6,910234,567877</t>
  </si>
  <si>
    <t>2,000000,000759</t>
  </si>
  <si>
    <t>TAPON 04 TERMO ACERO (TY61) BLANCO ARO AZUL (1000 CC)</t>
  </si>
  <si>
    <t xml:space="preserve">TAPON 01 TERMO ACERO (TT03r) NEGRO BOTON BLANCO (500 CC) </t>
  </si>
  <si>
    <t>TAPON 09 TERMO ACERO (TT06) NEGRO PICO PLANO (500 CC)</t>
  </si>
  <si>
    <t>TAPON 02 TERMO ACERO (TT01) NEGRO BOTON BLANCO (1000 CC)</t>
  </si>
  <si>
    <t xml:space="preserve">TAPON 03 TERMO ACERO (TT45) NEGRO BOTON ROJO (1000 CC) </t>
  </si>
  <si>
    <t>TAPON 10 TERMO ACERO (TT41) NEGRO BOTON VERDE (1000 CC)</t>
  </si>
  <si>
    <t xml:space="preserve">TAPON 15 TERMO ACERO (TT56) NEGRO PICO PLANO (1000 CC) </t>
  </si>
  <si>
    <t xml:space="preserve">TAPON 16 TERMO ACERO (TT02b) NEGRO PICO REDONDO (1000 CC) </t>
  </si>
  <si>
    <t>TAPON 12 TERMO ACERO (TT02) NEGRO PICO GRIS (1000 CC)</t>
  </si>
  <si>
    <t>TAPON 05 TERMO ACERO (TT14) NEGRO PICO 1/2 MANIJA (1000 CC)</t>
  </si>
  <si>
    <t>TAPON 14 TERMO ACERO (TT19w) UNIV PICO ARO ROJO (1000 CC)</t>
  </si>
  <si>
    <t>NEEDLES</t>
  </si>
  <si>
    <t>AGUJAS BLISTER 27 UN</t>
  </si>
  <si>
    <t>AGUJAS LIBRO 25 UN INDIO</t>
  </si>
  <si>
    <t>NOGA</t>
  </si>
  <si>
    <t>ESCARAPELA MOÑO BLISTER 24 UN</t>
  </si>
  <si>
    <t xml:space="preserve">CEPILLO DENTAL NIÑOS CONEJITOS </t>
  </si>
  <si>
    <t>CAJA</t>
  </si>
  <si>
    <t>MAQUINA AFEITAR AMARILLA</t>
  </si>
  <si>
    <t>0,070330,705302</t>
  </si>
  <si>
    <t>2,000000,000626</t>
  </si>
  <si>
    <t>7,793100,151224</t>
  </si>
  <si>
    <t>CHENFENG</t>
  </si>
  <si>
    <t>INFLADOR PELOTAS BLISTER</t>
  </si>
  <si>
    <t>2,000000,000695</t>
  </si>
  <si>
    <t>6,901028,075329</t>
  </si>
  <si>
    <t>6,965487,123982</t>
  </si>
  <si>
    <t>LING YUN</t>
  </si>
  <si>
    <t>AROS CARPETA CROMADOS BLISTER 4 UN</t>
  </si>
  <si>
    <t>6,927873,604194</t>
  </si>
  <si>
    <t>ODI</t>
  </si>
  <si>
    <t>RENGUE</t>
  </si>
  <si>
    <t>7,795815,600028</t>
  </si>
  <si>
    <t>7,795815,600035</t>
  </si>
  <si>
    <t>7,795815,600042</t>
  </si>
  <si>
    <t>2,000000,000749</t>
  </si>
  <si>
    <t>TAPON 28 TERMO ACERO (TT37) NEGRO BOTON BLANCO (1000 CC)</t>
  </si>
  <si>
    <t>PELLEGRINO</t>
  </si>
  <si>
    <t xml:space="preserve">LINTERNA METALICA 9 LEDS COLOR (3 pilas AAA no incluidas) </t>
  </si>
  <si>
    <t>2,000000,000367</t>
  </si>
  <si>
    <t>0,991700,810078</t>
  </si>
  <si>
    <t>7,795513,043868</t>
  </si>
  <si>
    <t>RED SUN</t>
  </si>
  <si>
    <t>GOMA BORRAR LAPIZ BLANCA</t>
  </si>
  <si>
    <t>2,000000,000748</t>
  </si>
  <si>
    <t>SHAMPOO SACHET</t>
  </si>
  <si>
    <t>ACONDICIONADOR SACHET</t>
  </si>
  <si>
    <t xml:space="preserve">FILGO </t>
  </si>
  <si>
    <t>MARCADOR PERMANENTE NEGRO PUNTA BISELADA</t>
  </si>
  <si>
    <t>LAPIZ NEGRO HB 2 GRAFITO</t>
  </si>
  <si>
    <t>SIMBALL</t>
  </si>
  <si>
    <t>GOMA BORRAR LAPIZ TINTA BLANCA Y AZUL</t>
  </si>
  <si>
    <t>GOMA BORRAR LAPIZ TINTA ROJA Y AZUL</t>
  </si>
  <si>
    <t>MARCADOR PERMANENTE NEGRO PUNTA REDONDA</t>
  </si>
  <si>
    <t>FOLDING</t>
  </si>
  <si>
    <t>TIJERA PLEGABLE GRANDE</t>
  </si>
  <si>
    <t>6,954584,921609</t>
  </si>
  <si>
    <t>2,000000,000514</t>
  </si>
  <si>
    <t>HACHAZO</t>
  </si>
  <si>
    <t>7,795513,075180</t>
  </si>
  <si>
    <t>7,798100,963129</t>
  </si>
  <si>
    <t>7,798100,963167</t>
  </si>
  <si>
    <t>7,798314,120226</t>
  </si>
  <si>
    <t>7,792783,000553</t>
  </si>
  <si>
    <t xml:space="preserve">CORRECTOR LAPIZ 7 ML            </t>
  </si>
  <si>
    <t>BOLIGRAFO RETRACTIL FAST TRACK NEGRO</t>
  </si>
  <si>
    <t>BOLIGRAFO CRISTAL CLASICO AZUL</t>
  </si>
  <si>
    <t>7,798100,960937</t>
  </si>
  <si>
    <t>2,000000,000888</t>
  </si>
  <si>
    <t>2,000000,000890</t>
  </si>
  <si>
    <t>MARCADORES FIBRAS COLORES LARGOS SET 10 UN</t>
  </si>
  <si>
    <t>CA ANCHI</t>
  </si>
  <si>
    <t>LINGA BICICLETA 1,20 MT CABLE ACERO FORRADO ABS 2 LLAVES</t>
  </si>
  <si>
    <t>BOLIGRAFO CRISTAL CLASICO NEGRO</t>
  </si>
  <si>
    <t>FILTRO TELA PARA CAFE # 5</t>
  </si>
  <si>
    <t>TAPON 30 BOTELLA DEPORTIVA (TT53) CON PICO (350/500/750 CC)</t>
  </si>
  <si>
    <t>6,965881,212017</t>
  </si>
  <si>
    <t>7,795513,044735</t>
  </si>
  <si>
    <t>7,795513,044759</t>
  </si>
  <si>
    <t xml:space="preserve">CUTTER 18 MM METAL Y PLASTICO BLISTER </t>
  </si>
  <si>
    <t xml:space="preserve">CUADERNO TAPA FLEXIBLE 24 H RAYADO </t>
  </si>
  <si>
    <t>LUZ BICICLETA LED SET 2 UN SILICONA</t>
  </si>
  <si>
    <t>CEPILLO DENTAL ADULTOS PREMIER</t>
  </si>
  <si>
    <t>HJ</t>
  </si>
  <si>
    <t>LINTERNA MINERA HIGH POWER RECARGABLE 8 CM</t>
  </si>
  <si>
    <t>CALCULADORA 12 DIGITOS 15 X 21 CM (1 PILA AA)</t>
  </si>
  <si>
    <t>MINI PUMP</t>
  </si>
  <si>
    <t>BS</t>
  </si>
  <si>
    <t>2,000000,000835</t>
  </si>
  <si>
    <t>6,975391,430641</t>
  </si>
  <si>
    <t>7,882375,154327</t>
  </si>
  <si>
    <t>2,000000,000837</t>
  </si>
  <si>
    <t>7,798171,946366</t>
  </si>
  <si>
    <t>2,000000,000689</t>
  </si>
  <si>
    <t xml:space="preserve">APOSITOS ADHESIVOS 8 UN </t>
  </si>
  <si>
    <t xml:space="preserve">LINTERNA LED 3 EN 1 RECARGABLE CON ESTUCHE </t>
  </si>
  <si>
    <t>RECARGA GAS PARA CHISPERO BLISTER</t>
  </si>
  <si>
    <t>GUANTE DOMESTICO NARANJA AFELPADO GRANDE 8-9</t>
  </si>
  <si>
    <t>GUANTE DOMESTICO NARANJA AFELPADO EXTRA GRANDE 9-10</t>
  </si>
  <si>
    <t>PRESERVATIVOS CAJA MIXTA 24 UN ( SURTIDOS )</t>
  </si>
  <si>
    <t>PRESERVATIVOS MIXTA 16 UN SURTIDOS + 5 ENCEND S/CARGO</t>
  </si>
  <si>
    <t>CINTA DOBLE FAZ 18 MM 25 MT</t>
  </si>
  <si>
    <t>7,798350,590328</t>
  </si>
  <si>
    <t>TAPON 07 TERMO ACERO (TT44) NEGRO ARO ROJO (1000 CC)</t>
  </si>
  <si>
    <t>TAPON 29 TERMO ACERO (TT43B) NEGRO PICO (1000 CC)</t>
  </si>
  <si>
    <t>2,000000,000716</t>
  </si>
  <si>
    <t>ACCESORIOS - COLITAS</t>
  </si>
  <si>
    <t>7,798171,947605</t>
  </si>
  <si>
    <t>7,498364,045677</t>
  </si>
  <si>
    <t>6,202975,461884</t>
  </si>
  <si>
    <t>6,057453,120988</t>
  </si>
  <si>
    <t>INFLADOR PARA GLOBOS</t>
  </si>
  <si>
    <t>6,908071,854383</t>
  </si>
  <si>
    <t>XZN</t>
  </si>
  <si>
    <t>MIRAGE</t>
  </si>
  <si>
    <t>6,915440,100132</t>
  </si>
  <si>
    <t>AOYASIYUE</t>
  </si>
  <si>
    <t>LIMA UÑAS + CORTA CUTICULAS BLISTER</t>
  </si>
  <si>
    <t>6,915440,118519</t>
  </si>
  <si>
    <t>6,915440,118502</t>
  </si>
  <si>
    <t>LIMA PIES + LIMA METALICA DUO BLISTER</t>
  </si>
  <si>
    <t>TIMBRE BICICLETA COLORES</t>
  </si>
  <si>
    <t>ADHESIVOS</t>
  </si>
  <si>
    <t>CEPILLO DENTAL ADULTOS ART 601</t>
  </si>
  <si>
    <t>CEPILLO DENTAL NIÑOS ART 407</t>
  </si>
  <si>
    <t>SANTIAO</t>
  </si>
  <si>
    <t>CANDADO ACERO 30 MM BLISTER</t>
  </si>
  <si>
    <t>CANDADO ACERO 40 MM BLISTER</t>
  </si>
  <si>
    <t>CANDADO ACERO 50 MM BLISTER</t>
  </si>
  <si>
    <t>CANDADO ACERO 60 MM BLISTER</t>
  </si>
  <si>
    <t>CANDADO BRONCE 20 MM CAJA</t>
  </si>
  <si>
    <t>CANDADO BRONCE 25 MM CAJA</t>
  </si>
  <si>
    <t>CANDADO BRONCE 32 MM CAJA</t>
  </si>
  <si>
    <t xml:space="preserve">CANDADO BRONCE 38 MM CAJA           </t>
  </si>
  <si>
    <t xml:space="preserve">CANDADO BRONCE 50 MM CAJA          </t>
  </si>
  <si>
    <t>CANDADO BRONCE 63 MM CAJA</t>
  </si>
  <si>
    <t>REGLA FLEXIBLE 20 CM COLORES BLISTER</t>
  </si>
  <si>
    <t>7,790269,504076</t>
  </si>
  <si>
    <t>2,000000,000148</t>
  </si>
  <si>
    <t>SPA</t>
  </si>
  <si>
    <t>CERA DEPILAR VEGETAL 200 GR LATA CON PALITO</t>
  </si>
  <si>
    <t>7,798096,055228</t>
  </si>
  <si>
    <t>AZUFRE CAJA 5 UN</t>
  </si>
  <si>
    <t>2,000000,000772</t>
  </si>
  <si>
    <t>2,000000,000773</t>
  </si>
  <si>
    <t>7,798090,010063</t>
  </si>
  <si>
    <t>6,915440,124121</t>
  </si>
  <si>
    <t>6,915440,124107</t>
  </si>
  <si>
    <t>2,000000,000823</t>
  </si>
  <si>
    <t>6,926371,400000</t>
  </si>
  <si>
    <t>6,926371,400253</t>
  </si>
  <si>
    <t>6,926371,400260</t>
  </si>
  <si>
    <t>PISTOLA ENCOLADORA 15 W + 2 BARRAS 10 CM CABLE 2 MT</t>
  </si>
  <si>
    <t>7,790058,400008</t>
  </si>
  <si>
    <t>HONGO ZAN</t>
  </si>
  <si>
    <t>CREMA ANTIMICOTICO 190 GR</t>
  </si>
  <si>
    <t>CREMA DESINFLAMANTE SALICATO DE METILO 190 GR</t>
  </si>
  <si>
    <t>MENTISAN</t>
  </si>
  <si>
    <t>CREMA UNGÜENTO MENTOLADO 190 GR</t>
  </si>
  <si>
    <t>CREMA DESINFLAMANTE 190 GR</t>
  </si>
  <si>
    <t>CERVICAL</t>
  </si>
  <si>
    <t>CREMA BLOQUEO DOLOR 190 GR</t>
  </si>
  <si>
    <t>ATOM 3 MAX</t>
  </si>
  <si>
    <t>MEMORIA 16 GB  ULTRA 80 MB/S</t>
  </si>
  <si>
    <t>MEMORIA 32 GB  CANVAS SELECT PLUS A 1 100 MB/S</t>
  </si>
  <si>
    <t>MEMORIA 64 GB  CANVAS SELECT PLUS A 1 100 MB/S</t>
  </si>
  <si>
    <t>PENDRIVE  16 GB  CRUZER BLADE</t>
  </si>
  <si>
    <t>PENDRIVE  32 GB  CRUZER BLADE</t>
  </si>
  <si>
    <t>PENDRIVE  64 GB  DATA TRAVELER USB 3,0/2,0</t>
  </si>
  <si>
    <t>7,790400,928075</t>
  </si>
  <si>
    <t>BARRA SILICONA 0,74 X 30 CM  125  GR 10 UN</t>
  </si>
  <si>
    <t>7,790400,928051</t>
  </si>
  <si>
    <t>0,619659,069193</t>
  </si>
  <si>
    <t>SYZHENYE</t>
  </si>
  <si>
    <t>VENDA TIPO CAMBRIC # 5 INDIVIDUAL 5 CM ROLLO 3 MT</t>
  </si>
  <si>
    <t>ALFILERES GANCHO BLISTER 50 UN (20x2,0c/16x2,5c/8x3,5c/6x4,0c)</t>
  </si>
  <si>
    <t>2,000000,000651</t>
  </si>
  <si>
    <t>2,000000,000491</t>
  </si>
  <si>
    <t>PORTA CINTA EMBALAR 48 MM PLASTICO</t>
  </si>
  <si>
    <t>FARMACIA</t>
  </si>
  <si>
    <t>TEJAR</t>
  </si>
  <si>
    <t>7,798040,800676</t>
  </si>
  <si>
    <t>7,798040,808436</t>
  </si>
  <si>
    <t>7,798040,808122</t>
  </si>
  <si>
    <t>7,798040,808375</t>
  </si>
  <si>
    <t>7,798040,808214</t>
  </si>
  <si>
    <t>7,798040,808467</t>
  </si>
  <si>
    <t>7,798187,887226</t>
  </si>
  <si>
    <t>7,798040,809334</t>
  </si>
  <si>
    <t>7,798040,808405</t>
  </si>
  <si>
    <t>7,798040,808269</t>
  </si>
  <si>
    <t>7,798187,887202</t>
  </si>
  <si>
    <t>7,798040,808160</t>
  </si>
  <si>
    <t>PERFUME IMITACION IMPORTADO 53 ML MEN 212</t>
  </si>
  <si>
    <t>PERFUME IMITACION IMPORTADO 53 ML MEN CH</t>
  </si>
  <si>
    <t>PERFUME IMITACION IMPORTADO 53 ML MEN FHT</t>
  </si>
  <si>
    <t>PERFUME IMITACION IMPORTADO 53 ML MEN INVICTO</t>
  </si>
  <si>
    <t>PERFUME IMITACION IMPORTADO 53 ML MEN KZ</t>
  </si>
  <si>
    <t>PERFUME IMITACION IMPORTADO 53 ML WOMEN 212</t>
  </si>
  <si>
    <t>PERFUME IMITACION IMPORTADO 53 ML WOMEN CH</t>
  </si>
  <si>
    <t>PERFUME IMITACION IMPORTADO 53 ML WOMEN J"DR</t>
  </si>
  <si>
    <t>PERFUME IMITACION IMPORTADO 53 ML WOMEN KZ</t>
  </si>
  <si>
    <t>PERFUME IMITACION IMPORTADO 53 ML WOMEN LA VIDA BELLA</t>
  </si>
  <si>
    <t>PERFUME IMITACION IMPORTADO 53 ML WOMEN N*5 PARIS</t>
  </si>
  <si>
    <t>6,983646,411967</t>
  </si>
  <si>
    <t>6,057453,878568</t>
  </si>
  <si>
    <t>7,798373,791962</t>
  </si>
  <si>
    <t>7,798040,800706</t>
  </si>
  <si>
    <t>7,798040,809358</t>
  </si>
  <si>
    <t>7,798040,808498</t>
  </si>
  <si>
    <t>7,798040,808450</t>
  </si>
  <si>
    <t>PERFUME IMITACION IMPORTADO 53 ML MEN 212 HEROS</t>
  </si>
  <si>
    <t>PERFUME IMITACION IMPORTADO 53 ML MEN PL SPORT</t>
  </si>
  <si>
    <t>PERFUME IMITACION IMPORTADO 53 ML MEN T-MY</t>
  </si>
  <si>
    <t>PERFUME IMITACION IMPORTADO 53 ML WOMEN 212 UIP</t>
  </si>
  <si>
    <t>PERFUME IMITACION IMPORTADO 53 ML WOMEN AMORE AMRE</t>
  </si>
  <si>
    <t>2,000000,000471</t>
  </si>
  <si>
    <t>BAIBIAN</t>
  </si>
  <si>
    <t>HOLDER AUTO CELULAR REJILLA</t>
  </si>
  <si>
    <t>PERFUME IMITACION IMPORTADO 53 ML WOMEN 1 M</t>
  </si>
  <si>
    <t>BLOCK ANOTADOR A 6 ESPIRAL 80 H RAYADO</t>
  </si>
  <si>
    <t>7,796569,353123</t>
  </si>
  <si>
    <t>6,936310,107181</t>
  </si>
  <si>
    <t>PASTILLERO SEMANAL HEPTAGONAL</t>
  </si>
  <si>
    <t>SAIBIKE</t>
  </si>
  <si>
    <t>KIT VINIL PARCHE 10 x 15 CM + ADHESIVO 30 CC (PILETAS / LONAS)</t>
  </si>
  <si>
    <t>PERFUME IMITACION IMPORTADO 53 ML MEN PL BLU</t>
  </si>
  <si>
    <t>7,798040,809389</t>
  </si>
  <si>
    <t>CEPILLO CABELLO NEUMATICO 23 CM OVAL</t>
  </si>
  <si>
    <t>CEPILLO CABELLO FIJO 20 CM OVAL CON ESPEJO</t>
  </si>
  <si>
    <t>6,939535,768038</t>
  </si>
  <si>
    <t>6,925396,102388</t>
  </si>
  <si>
    <t>2,000000,000958</t>
  </si>
  <si>
    <t>2,000000,000088</t>
  </si>
  <si>
    <t>HONG QI</t>
  </si>
  <si>
    <t>6,933289,000048</t>
  </si>
  <si>
    <t>PIEDRA POMEZ CON CEPILLO</t>
  </si>
  <si>
    <t>RODILLERA ELASTICA DEPORTIVA ART 6811 SET 2 UN</t>
  </si>
  <si>
    <t>MUÑEQUERA ELASTICA DEPORTIVA ART 6803 SET 2 UN</t>
  </si>
  <si>
    <t>GLASS</t>
  </si>
  <si>
    <t>FOIL FRINGE</t>
  </si>
  <si>
    <t>FERRETERIA - ELECTRICIDAD</t>
  </si>
  <si>
    <t>CARGADORES - CABLES - AURICULARES</t>
  </si>
  <si>
    <t>JUEGOS - COTILLON</t>
  </si>
  <si>
    <t>ENCENDEDORES - FOSFOROS - PAPELES</t>
  </si>
  <si>
    <t>VARIOS - BAZAR</t>
  </si>
  <si>
    <t>6,800125,320236</t>
  </si>
  <si>
    <t>6,915439,106435</t>
  </si>
  <si>
    <t>TOYS</t>
  </si>
  <si>
    <t>YIXUAN</t>
  </si>
  <si>
    <t>YCPB</t>
  </si>
  <si>
    <t>GORRO TIPO ROCKY NEGRO</t>
  </si>
  <si>
    <t>2,000000,000620</t>
  </si>
  <si>
    <t>PAPEL ARMAR 1 1/4 PREMIUM NEGRO</t>
  </si>
  <si>
    <t>PAPEL ARMAR 1 1/4 CELULOSA TRANSPARENTE</t>
  </si>
  <si>
    <t xml:space="preserve">CINTA TEFLON PTFE 1/2" 10 MT </t>
  </si>
  <si>
    <t>PERFUME IMITACION IMPORTADO 53 ML MEN 212 SECS</t>
  </si>
  <si>
    <t>7,798125,004937</t>
  </si>
  <si>
    <t>TRES PATITOS</t>
  </si>
  <si>
    <t>FOSFOROS CAJA 222 UN</t>
  </si>
  <si>
    <t>PAPEL ARMAR 1 1/4 ESPAÑOL BLANCO</t>
  </si>
  <si>
    <t>STAMPS</t>
  </si>
  <si>
    <t>6,445368,401214</t>
  </si>
  <si>
    <t>DAVID ROSS</t>
  </si>
  <si>
    <t>BOQUILLAS MICRO 10 UN</t>
  </si>
  <si>
    <t>HOJAS CANSON # 5 BLANCAS REPUESTO  8 UN</t>
  </si>
  <si>
    <t>HOJAS CANSON # 3 BLANCAS REPUESTO  8 UN</t>
  </si>
  <si>
    <t>7,798039,291409</t>
  </si>
  <si>
    <t>7,798096,051244</t>
  </si>
  <si>
    <t>7,798096,051046</t>
  </si>
  <si>
    <t>BENTLEY</t>
  </si>
  <si>
    <t>ELASTICO BLANCO RAYON # 14 ROLLO 50 MT X 6 MM</t>
  </si>
  <si>
    <t>PERFUME IMITACION IMPORTADO 53 ML MEN 1 M</t>
  </si>
  <si>
    <t>PERFUME IMITACION IMPORTADO 53 ML WOMEN CRH</t>
  </si>
  <si>
    <t>7,798040,800737</t>
  </si>
  <si>
    <t>7,798040,800720</t>
  </si>
  <si>
    <t>8,008131,001028</t>
  </si>
  <si>
    <t>ESPONJA DE BAÑO RECTANGULAR 13 X 15 CM</t>
  </si>
  <si>
    <t xml:space="preserve">ESPONJA DE BAÑO OVALADA CON VEGETAL </t>
  </si>
  <si>
    <t>2,000000,000627</t>
  </si>
  <si>
    <t>TUKY</t>
  </si>
  <si>
    <t>CREMA EMUGEL PARA EL DOLOR 190 GR</t>
  </si>
  <si>
    <t>AXTRON GEL</t>
  </si>
  <si>
    <t>CREMA EMUGEL CANABIDOL 190 GR</t>
  </si>
  <si>
    <t>ADHESIVO INSTANTANEO 3 GR (SIMIL GOTITA)</t>
  </si>
  <si>
    <t>FOR WORKER</t>
  </si>
  <si>
    <t>7,500435,198110</t>
  </si>
  <si>
    <t>PASTA DENTAL 90 GR ULTRA BLANCO</t>
  </si>
  <si>
    <t>7,793100,111891</t>
  </si>
  <si>
    <t>6,923327,037235</t>
  </si>
  <si>
    <t>SAHUMERIOS</t>
  </si>
  <si>
    <t>CUÑA GOMA TRABA PUERTAS SET 2 UN</t>
  </si>
  <si>
    <t>CANDADO VALIJERO RECTANGULAR COMBINACION BLISTER</t>
  </si>
  <si>
    <t>PRECINTOS COLORES SURTIDOS 100/150/200 MM BLISTER 75 UN</t>
  </si>
  <si>
    <t>REJILLA FILTRO PILETA UNIVERSAL ACERO BLISTER</t>
  </si>
  <si>
    <t>VENDA ELASTICA 10 CM BEIGE 1,50 MT</t>
  </si>
  <si>
    <t>NEW MOON</t>
  </si>
  <si>
    <t>8,906007,641234</t>
  </si>
  <si>
    <t>VELITA TORNEADA GIBRE 10 UN FLUO</t>
  </si>
  <si>
    <t xml:space="preserve">PAR PLANTILLAS RECORTABLES 46 A 36 </t>
  </si>
  <si>
    <t>7,896075,701460</t>
  </si>
  <si>
    <t>CORDONES REDONDOS 130 CM NEGRO</t>
  </si>
  <si>
    <t>2,000000,000659</t>
  </si>
  <si>
    <t>TRES</t>
  </si>
  <si>
    <t>SCRABBLE</t>
  </si>
  <si>
    <t>MONOPOLY</t>
  </si>
  <si>
    <t>PICTIONARY</t>
  </si>
  <si>
    <t>SUN</t>
  </si>
  <si>
    <t xml:space="preserve">CARGADOR USB 5V PARA 4 PILAS AA/AAA </t>
  </si>
  <si>
    <t>7,798137,718822</t>
  </si>
  <si>
    <t>SMILEPLUS</t>
  </si>
  <si>
    <t>2,000000,000034</t>
  </si>
  <si>
    <t>GT</t>
  </si>
  <si>
    <t>LJSJ</t>
  </si>
  <si>
    <t>PSS</t>
  </si>
  <si>
    <t>PELOTAS PING PONG 40 MM CAJA 6 UN</t>
  </si>
  <si>
    <t>WHIP BEM</t>
  </si>
  <si>
    <t>2,000000,000701</t>
  </si>
  <si>
    <t>2,000000,000811</t>
  </si>
  <si>
    <t>2,000000,000533</t>
  </si>
  <si>
    <t>5,124525,445674</t>
  </si>
  <si>
    <t>6,938056,208610</t>
  </si>
  <si>
    <t>2,000000,000461</t>
  </si>
  <si>
    <t>2,000000,000653</t>
  </si>
  <si>
    <t>2,000000,000600</t>
  </si>
  <si>
    <t>6,925627,129887</t>
  </si>
  <si>
    <t>BAOXIBIEZHEN</t>
  </si>
  <si>
    <t>7,795364,726789</t>
  </si>
  <si>
    <t>7,798726,541892</t>
  </si>
  <si>
    <t>7,798172,635471</t>
  </si>
  <si>
    <t>7,794675,829182</t>
  </si>
  <si>
    <t>NCT</t>
  </si>
  <si>
    <t>COLITA 136  ESCOLAR CHICA   6 UN (COLOR)</t>
  </si>
  <si>
    <t>COLITA 140  ESCOLAR CHICA 10 UN (NEGRO)</t>
  </si>
  <si>
    <t>COLITA 130  ESCOLAR GRANDE 6 UN (NEGRO)</t>
  </si>
  <si>
    <t>COLITA 134  TUBO GRANDE 12 UN (BLANCO)</t>
  </si>
  <si>
    <t>COLITA 137  TUBO GRANDE 12 UN (COLOR)</t>
  </si>
  <si>
    <t>COLITA 138  TUBO GRANDE 12 UN (NEGRO)</t>
  </si>
  <si>
    <t>VOLIBARRA ADHESIVO 9 GR</t>
  </si>
  <si>
    <t>VOLIBARRA</t>
  </si>
  <si>
    <t>6,915439,571233</t>
  </si>
  <si>
    <t>COSMETIC</t>
  </si>
  <si>
    <t>0,000077,917836</t>
  </si>
  <si>
    <t>2,000000,000828</t>
  </si>
  <si>
    <t>PALITO PORTA ROLLO PAPEL HIGIENICO</t>
  </si>
  <si>
    <t>7,795448,278526</t>
  </si>
  <si>
    <t xml:space="preserve">ENCENDEDOR CANDELA GLOW ELECTRONICO </t>
  </si>
  <si>
    <t>0,000077,944498</t>
  </si>
  <si>
    <t>TIZAS BLANCAS CAJA 12 UN</t>
  </si>
  <si>
    <t>TRAMPERA MADERA PARA LAUCHAS</t>
  </si>
  <si>
    <t>7,795448,888503</t>
  </si>
  <si>
    <t>FABTRAM</t>
  </si>
  <si>
    <t>2,000000,000204</t>
  </si>
  <si>
    <t>2,000000,000628</t>
  </si>
  <si>
    <t>BOLSA AGUA CALIENTE CON FUNDA DECORADA</t>
  </si>
  <si>
    <t>7,798159,811402</t>
  </si>
  <si>
    <t>0,723540,566064</t>
  </si>
  <si>
    <t>ALFILERES GANCHO PAQ 36 UN (3,0cm)</t>
  </si>
  <si>
    <t xml:space="preserve">PISTOLA ENCOLADORA 10 W + 2 BARRAS 10 CM </t>
  </si>
  <si>
    <t>SUNSHINE</t>
  </si>
  <si>
    <t>CLIPS # 3 METALICOS 28 MM CAJA 100 UN</t>
  </si>
  <si>
    <t xml:space="preserve">STA </t>
  </si>
  <si>
    <t>7,798112,266102</t>
  </si>
  <si>
    <t xml:space="preserve">GUANTE INDUSTRIAL # 10 NEGRO LATEX </t>
  </si>
  <si>
    <t>2,000000,000234</t>
  </si>
  <si>
    <t xml:space="preserve">PATITOS KAWAII 5 CM CON ACCESORIOS </t>
  </si>
  <si>
    <t>7,798347,085356</t>
  </si>
  <si>
    <t>TOPLY</t>
  </si>
  <si>
    <r>
      <t>TOPLY   A 27</t>
    </r>
    <r>
      <rPr>
        <b/>
        <sz val="16"/>
        <color rgb="FF92D050"/>
        <rFont val="Calibri"/>
        <family val="2"/>
        <scheme val="minor"/>
      </rPr>
      <t xml:space="preserve"> (I828)(mn27)(gp27a)(g27a)(a27bp)(27a)</t>
    </r>
  </si>
  <si>
    <t>2,000000,000770</t>
  </si>
  <si>
    <t>TOPETINA BLANCA RECTANGULAR BLISTER 6 UN</t>
  </si>
  <si>
    <t>TOOLPLUS</t>
  </si>
  <si>
    <t>GANCHOS ABROCHADORA # 10 CAJA 1000 UN</t>
  </si>
  <si>
    <t>CLOUD CITY</t>
  </si>
  <si>
    <t>CUTTER 18 MM PLEGABLE PROFESIONAL + 5 REPUESTOS</t>
  </si>
  <si>
    <t>ABROCHADORA TIPO PINZA # 10 EN CAJA</t>
  </si>
  <si>
    <t>MUÑEQUERA SOP PALMA ELASTICA ART 6801 SET 2 UN</t>
  </si>
  <si>
    <t>SUPRABOND ZAPATILLAS ADHESIVO PARA CALZADO</t>
  </si>
  <si>
    <t>CUTTER   9 MM PLASTICO ECONOMICO BLISTER</t>
  </si>
  <si>
    <t>SANAHE</t>
  </si>
  <si>
    <t>REPUESTO 10 HOJAS CUTTER 18 MM</t>
  </si>
  <si>
    <t>CUTTER 18 MM METAL Y GOMA PROFESIONAL BLISTER</t>
  </si>
  <si>
    <t>7,791274,187742</t>
  </si>
  <si>
    <t>ALGABO</t>
  </si>
  <si>
    <t>POLVO DESODORANTE PARA PIES 100 GR</t>
  </si>
  <si>
    <t>ADHESIVO DE CONTACTO 25 CC</t>
  </si>
  <si>
    <t>DUFFYS</t>
  </si>
  <si>
    <t>POLVO DECOLORANTE ACTIVO SOBRE 30 GR</t>
  </si>
  <si>
    <t>0,754697,498342</t>
  </si>
  <si>
    <t>ENCENDEDOR MAGICLICK TURBO CATALITICO</t>
  </si>
  <si>
    <t>PERFORADORA METALICA EN CAJA</t>
  </si>
  <si>
    <t>6,971186,111078</t>
  </si>
  <si>
    <t>8,673210,720055</t>
  </si>
  <si>
    <t>6,969402,400228</t>
  </si>
  <si>
    <t>6,932124,720127</t>
  </si>
  <si>
    <t>AGRAFEUSE</t>
  </si>
  <si>
    <t>6,111249,082277</t>
  </si>
  <si>
    <t>6,900005,108753</t>
  </si>
  <si>
    <t>7,793300,705869</t>
  </si>
  <si>
    <t>2,019075,895655</t>
  </si>
  <si>
    <t>2,000000,000763</t>
  </si>
  <si>
    <t>LONGJIANG</t>
  </si>
  <si>
    <t>CINTA METRICA 1 MT LLAVERO (CENTIMETROS/PULGADAS)</t>
  </si>
  <si>
    <t>VALUTAVIZS</t>
  </si>
  <si>
    <t>2,000000,000942</t>
  </si>
  <si>
    <t>DETECTOR U.V DE BILLETES FALSOS MOD AD 118 AB</t>
  </si>
  <si>
    <t>GOMERA METALICA CON APOYA BRAZO</t>
  </si>
  <si>
    <t>2,000000,000769</t>
  </si>
  <si>
    <t>PICO PLASTICO INFLAR PELOTAS</t>
  </si>
  <si>
    <t>GOMINES 1ra CALIDAD BOLSA 100 UN</t>
  </si>
  <si>
    <t>CHUPETE SILICONA CRISTAL # 3</t>
  </si>
  <si>
    <t>GUANTE NITRILO NEGRO 100 UN    9 L    GRANDE</t>
  </si>
  <si>
    <t>GUANTE QUIRURGICO     100 UN    7 S   CHICO</t>
  </si>
  <si>
    <t>GUANTE QUIRURGICO     100 UN    8 M  MEDIANO</t>
  </si>
  <si>
    <t>GUANTE QUIRURGICO     100 UN    9 L    GRANDE</t>
  </si>
  <si>
    <t>SOLUCION TIMEROSAL 30 CC ( SIMIL MERTHIOLATE)</t>
  </si>
  <si>
    <t xml:space="preserve">VELAS 20 CM BLANCAS PAQ 4 UN </t>
  </si>
  <si>
    <t>ADHESIVO EN BARRA 9 GR</t>
  </si>
  <si>
    <t>HILO DENTAL 50 MT BLISTER 2 UN</t>
  </si>
  <si>
    <t>GUANTE DOMESTICO NARANJA AFELPADO CHICO 6-7</t>
  </si>
  <si>
    <t>GUANTE DOMESTICO NARANJA AFELPADO MEDIANO 7-8</t>
  </si>
  <si>
    <t>2,000000,000827</t>
  </si>
  <si>
    <t>6,920805,678287</t>
  </si>
  <si>
    <t>6,912345,644532</t>
  </si>
  <si>
    <t>7,793300,426924</t>
  </si>
  <si>
    <t>G.PIN</t>
  </si>
  <si>
    <r>
      <t xml:space="preserve">G.PIN    A 23 </t>
    </r>
    <r>
      <rPr>
        <b/>
        <sz val="16"/>
        <color rgb="FF92D050"/>
        <rFont val="Calibri"/>
        <family val="2"/>
        <scheme val="minor"/>
      </rPr>
      <t>(1181a)(dl21)(dl23)(mn-21b)(mn21)(v23)</t>
    </r>
  </si>
  <si>
    <t>LOCK</t>
  </si>
  <si>
    <t>XIANHUA</t>
  </si>
  <si>
    <t>CEPILLO CABELLO FIJO 20 CM CERDA PLASTICA</t>
  </si>
  <si>
    <t>LAIMEI</t>
  </si>
  <si>
    <t>CHENGFA</t>
  </si>
  <si>
    <t>CEPILLO CABELLO NEUMATICO 23 CM TRIANGULAR</t>
  </si>
  <si>
    <t>CREMA MASAJES TOPICO 190 GR</t>
  </si>
  <si>
    <t xml:space="preserve">VICK VAPOR </t>
  </si>
  <si>
    <t>RATINASIL</t>
  </si>
  <si>
    <t>TIJERA ESCOLAR 14 CM PUNTA REDONDA</t>
  </si>
  <si>
    <r>
      <t xml:space="preserve">SODA   CR 1220 </t>
    </r>
    <r>
      <rPr>
        <b/>
        <sz val="16"/>
        <color rgb="FF92D050"/>
        <rFont val="Calibri"/>
        <family val="2"/>
        <scheme val="minor"/>
      </rPr>
      <t>(sb-t13)(dl1220)(ecr1220)</t>
    </r>
  </si>
  <si>
    <t>7,891024,183120</t>
  </si>
  <si>
    <t>CAROL</t>
  </si>
  <si>
    <t>7,792281,410038</t>
  </si>
  <si>
    <t>7,792281,409032</t>
  </si>
  <si>
    <t>CORTINA BAÑO DECORADA 1,80 MT CON GANCHOS</t>
  </si>
  <si>
    <t>7,798066,337019</t>
  </si>
  <si>
    <t>ELIPLAST</t>
  </si>
  <si>
    <t>7,797130,000101</t>
  </si>
  <si>
    <t>PALMETA MATA MOSCAS PLASTICA REDONDA</t>
  </si>
  <si>
    <t>MARLIN</t>
  </si>
  <si>
    <t xml:space="preserve">  www.distrigen.webnode.com           pedidos: RAMON 223 5389849 / ALEJANDRO 223 5466700</t>
  </si>
  <si>
    <t>7,797130,000316</t>
  </si>
  <si>
    <t>VISO PROTECTOR CORTINA BAÑO 50 MIC BLANCO</t>
  </si>
  <si>
    <t>GANCHOS CADENA PARA CORTINA BAÑO SET 12 UN</t>
  </si>
  <si>
    <t>TOBILLERA ELASTICA DEPORTIVA ART 6805 SET 2 UN</t>
  </si>
  <si>
    <t>MALBO</t>
  </si>
  <si>
    <t>PICO GOMA 1 ra CALIDAD INFLAR PELOTAS</t>
  </si>
  <si>
    <t>TAPON 32 TERMO ACERO (TY392) MATE SYSTEM</t>
  </si>
  <si>
    <t>6,922024,023392</t>
  </si>
  <si>
    <t>GUANTE RUGOSO # 10 TEJIDO GRUESO LATEX NEGRO Y NARANJA</t>
  </si>
  <si>
    <t>7,798165,490166</t>
  </si>
  <si>
    <t>2,000000,000295</t>
  </si>
  <si>
    <t>2,000000,000297</t>
  </si>
  <si>
    <t>2,000000,000298</t>
  </si>
  <si>
    <t>2,000000,000622</t>
  </si>
  <si>
    <t>6,933876,906012</t>
  </si>
  <si>
    <t>2,000000,000423</t>
  </si>
  <si>
    <t>2,000000,000767</t>
  </si>
  <si>
    <t>6,579853,039054</t>
  </si>
  <si>
    <t>2,000000,000429</t>
  </si>
  <si>
    <t>7,790530,104806</t>
  </si>
  <si>
    <t>7,795815,600011</t>
  </si>
  <si>
    <t>RE RAGONFLY</t>
  </si>
  <si>
    <t>6,939412,905013</t>
  </si>
  <si>
    <t>TAPON 27 TERMO ACERO (TT03) NEGRO ARO ROJO (500 CC)</t>
  </si>
  <si>
    <t>CUCHILLO MESA MANGO PLASTICO NEGRO FUSION BLISTER 3 UN</t>
  </si>
  <si>
    <t>TENEDOR MESA MANGO PLASTICO NEGRO FUSION BLISTER 3 UN</t>
  </si>
  <si>
    <t>CINTA FIBRA SINTETICA BANDERA ARGENTINA 10 MT # 2</t>
  </si>
  <si>
    <t>CORTINA LLUVIA METALIZADA 1 x 2 MT DORADA</t>
  </si>
  <si>
    <t>ZEUS</t>
  </si>
  <si>
    <t>PAPEL ARMAR WIDER CELULOSA TRANSPARENTE</t>
  </si>
  <si>
    <t>BYE POL</t>
  </si>
  <si>
    <t>2,000000,000751</t>
  </si>
  <si>
    <t>TAPON 11 TERMO ACERO (TT46) NEGRO BOTON GRIS (1000 CC)</t>
  </si>
  <si>
    <t>SACACORCHOS DOBLE IMPULSO ACERO BLISTER</t>
  </si>
  <si>
    <t>SOGA MAGICA</t>
  </si>
  <si>
    <t>TAPON 23 TERMO (TY717) CEBADOR</t>
  </si>
  <si>
    <t>7,793015,102717</t>
  </si>
  <si>
    <t>LOEKEMEYER</t>
  </si>
  <si>
    <t>NUPCIAL</t>
  </si>
  <si>
    <t>PISAPAPAS ALUMINIO CABO PLASTICO</t>
  </si>
  <si>
    <t>7,793803,087288</t>
  </si>
  <si>
    <t>7,795587,005069</t>
  </si>
  <si>
    <t>7,795587,005052</t>
  </si>
  <si>
    <t>SACACORCHOS TIRABUZON CABO MADERA BLISTER</t>
  </si>
  <si>
    <t>ZER PING</t>
  </si>
  <si>
    <t xml:space="preserve">PELOTAS TENIS TUBO 3 UN 1ra CALIDAD </t>
  </si>
  <si>
    <t>ENERGIZER    AA PILA RECARGABLE (BLISTER 2 UN) PRECIO UNITARIO</t>
  </si>
  <si>
    <t>ENERGIZER  AAA PILA RECARGABLE (BLISTER 2 UN) PRECIO UNITARIO</t>
  </si>
  <si>
    <t>CEPILLO LIMPIA MAMADERAS 28 CM GRANDE</t>
  </si>
  <si>
    <t>OUSLIFE</t>
  </si>
  <si>
    <t>ESPUMADOR BATIDOR CAFE A PILAS BLISTER</t>
  </si>
  <si>
    <t>SOGA PARA SALTAR 1,90 MT EN BLISTER</t>
  </si>
  <si>
    <t>CHISPERO LLAMA POCKET BLISTER</t>
  </si>
  <si>
    <t>6,937526,503743</t>
  </si>
  <si>
    <t>HENGYUAN</t>
  </si>
  <si>
    <t>6,889686,261042</t>
  </si>
  <si>
    <t>6,973010,390161</t>
  </si>
  <si>
    <t>7,245698,756317</t>
  </si>
  <si>
    <t>8,888021,301410</t>
  </si>
  <si>
    <t>8,888021,301502</t>
  </si>
  <si>
    <t>2,400000,003328</t>
  </si>
  <si>
    <t>0,600609,850336</t>
  </si>
  <si>
    <t>CINTA ADHESIVA TELA CURATIVA 12,5 MM ROLLO 2 MT</t>
  </si>
  <si>
    <t>0,000077,929341</t>
  </si>
  <si>
    <t>8,956412,378454</t>
  </si>
  <si>
    <t>ADHESIVO SINTETICO 30 ML (SIMIL VOLIGOMA)</t>
  </si>
  <si>
    <t>ÑOQUERA MADERA BLISTER</t>
  </si>
  <si>
    <t>FERPA</t>
  </si>
  <si>
    <t>7,790346,230201</t>
  </si>
  <si>
    <t>0,723540,563681</t>
  </si>
  <si>
    <t>STOFF</t>
  </si>
  <si>
    <t>OULITE</t>
  </si>
  <si>
    <t>2,000000,000121</t>
  </si>
  <si>
    <t xml:space="preserve">XUAN </t>
  </si>
  <si>
    <t>6,935315,480055</t>
  </si>
  <si>
    <t>BOLITAS NACIONALES EN RED 50 UN VERGEL INCOLORAS</t>
  </si>
  <si>
    <t>REPELENTE MOSQUITOS CREMA 60 GR FAMILIAR NARANJA</t>
  </si>
  <si>
    <t>RM</t>
  </si>
  <si>
    <t>CONTROL REMOTO UNIVERSAL SMART TV</t>
  </si>
  <si>
    <t>CABLE 881   (CA 00332) USB V8 2,0 MT BOLSA</t>
  </si>
  <si>
    <t>CABLE 882   (CA 00041) USB TIPO C 1,5 MT BOLSA</t>
  </si>
  <si>
    <t>0,723540,565180</t>
  </si>
  <si>
    <t>7,796569,400049</t>
  </si>
  <si>
    <t>CONTROL REMOTO UNIVERSAL LCD LED TV</t>
  </si>
  <si>
    <t>2,021016,487622</t>
  </si>
  <si>
    <t>ITA-BATE</t>
  </si>
  <si>
    <t xml:space="preserve">MOÑOS MAGICOS ROJOS </t>
  </si>
  <si>
    <t>CABLE 850   (CA 41005) USB TIPO C FICHA METAL CAJA</t>
  </si>
  <si>
    <t>MARCADOR PERMANENTE NEGRO DOBLE PUNTA (0,4mm-1,0mm)</t>
  </si>
  <si>
    <t>YERBAL</t>
  </si>
  <si>
    <t>7,798047,190176</t>
  </si>
  <si>
    <t>CORTINA MOSQUERA TIRAS PLASTICAS 80 CM x 2 MT COLORES</t>
  </si>
  <si>
    <t>7,798137,380753</t>
  </si>
  <si>
    <t>7,798137,383488</t>
  </si>
  <si>
    <t>COLORGEL</t>
  </si>
  <si>
    <t>2,000000,000443</t>
  </si>
  <si>
    <t>BOLIGRAFOS GEL GLITTER COLOR SET 6 UN</t>
  </si>
  <si>
    <t>6,930140,200067</t>
  </si>
  <si>
    <t>0,723540,566163</t>
  </si>
  <si>
    <t>RAYOVAC</t>
  </si>
  <si>
    <r>
      <t xml:space="preserve">RAYOVAC    13 ( BLISTER 8 UN ) </t>
    </r>
    <r>
      <rPr>
        <b/>
        <sz val="16"/>
        <color rgb="FF92D050"/>
        <rFont val="Calibri"/>
        <family val="2"/>
        <scheme val="minor"/>
      </rPr>
      <t>(audiologia)</t>
    </r>
  </si>
  <si>
    <t>4,714247,331433</t>
  </si>
  <si>
    <t>ADAPTADOR 913   (OE 00003) TIPO C A USB</t>
  </si>
  <si>
    <t>ADAPTADOR 914   (CA 06711) USB A V8</t>
  </si>
  <si>
    <t xml:space="preserve">ADAPTADOR 915   (BK 06710) USB A TIPO C </t>
  </si>
  <si>
    <t>2,000000,000296</t>
  </si>
  <si>
    <t>CARGADOR 891   (CA 00216) V8 CABLE DESMONT 2,1A CAJA</t>
  </si>
  <si>
    <t>EVEREADY AAA PILA ( BLISTER  2 UN )</t>
  </si>
  <si>
    <t>EVEREADY   AA PILA ( BLISTER  4 UN )</t>
  </si>
  <si>
    <t>EVEREADY      C PILA ( BLISTER  2 UN )</t>
  </si>
  <si>
    <t>EVEREADY      D PILA ( BLISTER  2 UN )</t>
  </si>
  <si>
    <t>PERFUME IMITACION IMPORTADO 53 ML WOMEN T-MY</t>
  </si>
  <si>
    <t>7,798040,808337</t>
  </si>
  <si>
    <t>CARGADOR 902   (CA 00582) CABEZAL UNIV USB+TIPO C 5,8 A CAJA</t>
  </si>
  <si>
    <t>CINTA ADHESIVA HIPOALERGENICA 12,5 MM ROLLO 9 MT</t>
  </si>
  <si>
    <t>6,927799,692923</t>
  </si>
  <si>
    <r>
      <t xml:space="preserve">SODA   CR 1620 </t>
    </r>
    <r>
      <rPr>
        <b/>
        <sz val="16"/>
        <color rgb="FF92D050"/>
        <rFont val="Calibri"/>
        <family val="2"/>
        <scheme val="minor"/>
      </rPr>
      <t>(280-208)(l08)(5009lc)(dl1620b)</t>
    </r>
  </si>
  <si>
    <t>6,927799,682290</t>
  </si>
  <si>
    <t>5,000252,100973</t>
  </si>
  <si>
    <t>7,821234,155822</t>
  </si>
  <si>
    <t>6,952024,619802</t>
  </si>
  <si>
    <t>7,798066,092123</t>
  </si>
  <si>
    <t>LONG DING</t>
  </si>
  <si>
    <t>BANDITAS LATEX # 40 BOLSA 500 GR</t>
  </si>
  <si>
    <t>BANDITAS LATEX # 40 BOLSA   50 GR</t>
  </si>
  <si>
    <t>PINCEL TINTURA NEGRO CLASICO GRANDE</t>
  </si>
  <si>
    <t>CORDONES REDONDOS 130 CM BLANCO</t>
  </si>
  <si>
    <t>2,000000,000652</t>
  </si>
  <si>
    <t>MOTOROLA</t>
  </si>
  <si>
    <t>ADAPTADOR INTERNACIONAL  BOLSO VIAJERO BLANCO</t>
  </si>
  <si>
    <t>FICHA HEMBRA 2 - 3 PATAS 10A BLANCO</t>
  </si>
  <si>
    <t>FICHA MACHO 3 PATAS 10A BLANCO</t>
  </si>
  <si>
    <t>ADAPTADOR MULTI FICHA BLANCO</t>
  </si>
  <si>
    <t>ADAPTADOR PLANO 2 TOMAS 3 PATAS BLANCO</t>
  </si>
  <si>
    <t>7,798171,946281</t>
  </si>
  <si>
    <t>GUANTE NITRILO NEGRO 100 UN    8 M  MEDIANO</t>
  </si>
  <si>
    <t>GUANTE NITRILO NEGRO 100 UN    7 S   CHICO</t>
  </si>
  <si>
    <t>LUPA DE MANO 75 MM EN CAJA</t>
  </si>
  <si>
    <t>MIGUEL ANGEL</t>
  </si>
  <si>
    <t>ECCOLE ADHESIVO PARA CALZADO 3 GR</t>
  </si>
  <si>
    <t>ESMALTE UÑAS SURTIDOS BLISTER</t>
  </si>
  <si>
    <t>RAQUETA MATA MOSQUITOS RECARGABLE USB</t>
  </si>
  <si>
    <t>PELOTAS GOMA EVA 6 CM NUMEROS</t>
  </si>
  <si>
    <t>PELOTAS GOMA EVA 6 CM COLORES</t>
  </si>
  <si>
    <t>7,790400,033083</t>
  </si>
  <si>
    <t>2,000000,000254</t>
  </si>
  <si>
    <t>7,795448,024235</t>
  </si>
  <si>
    <t>7,795448,024237</t>
  </si>
  <si>
    <t>2,000000,000570</t>
  </si>
  <si>
    <t>7,798112,266133</t>
  </si>
  <si>
    <t>2,000000,000943</t>
  </si>
  <si>
    <t>CHEN JIA</t>
  </si>
  <si>
    <t>6,965780,008506</t>
  </si>
  <si>
    <t>P-47</t>
  </si>
  <si>
    <t>MEDIAS SOQUETES COLORES SURTIDOS PAQ 12 UN</t>
  </si>
  <si>
    <t xml:space="preserve">NIEVE ARTIFICIAL ESPUMA CARNAVAL </t>
  </si>
  <si>
    <t>POTOSI</t>
  </si>
  <si>
    <t>HOJAS CUADRICULADAS # 3 REPUESTO 48 UN</t>
  </si>
  <si>
    <t>UNO FLIP</t>
  </si>
  <si>
    <t>CABLE 853   (CA 42002) USB V8 BLANCO CAJA</t>
  </si>
  <si>
    <t>CABLE 845   (CA 41002) USB TIPO C MALLADO TELA CAJA</t>
  </si>
  <si>
    <t>CONSOLA JUEGOS 400 en 1 PANTALLA 3" CON JOYSTICK</t>
  </si>
  <si>
    <t>CUCHARA MESA MANGO PLASTICO NEGRO FUSION BLISTER 3 UN</t>
  </si>
  <si>
    <t>7,792281,408035</t>
  </si>
  <si>
    <t>0,723540,563759</t>
  </si>
  <si>
    <t>6,989532,512530</t>
  </si>
  <si>
    <t>2,000000,000623</t>
  </si>
  <si>
    <t>CEPILLO CABELLO NEUMATICO 24 CM OVAL</t>
  </si>
  <si>
    <t>6,978248,452780</t>
  </si>
  <si>
    <t>BOLIGRAFO GEL MAGICO BORRABLE AZUL</t>
  </si>
  <si>
    <t>OM</t>
  </si>
  <si>
    <t>6,957216,824064</t>
  </si>
  <si>
    <t>DIRECTV</t>
  </si>
  <si>
    <t>CORRECTOR CINTA 6 MM</t>
  </si>
  <si>
    <t>2,000000,000746</t>
  </si>
  <si>
    <t>CONTROL REMOTO UNIVERSAL TV</t>
  </si>
  <si>
    <t>STANG</t>
  </si>
  <si>
    <t>2,000000,000908</t>
  </si>
  <si>
    <t>V 90</t>
  </si>
  <si>
    <t xml:space="preserve">COMPAS METALICO CON LAPIZ ESTUCHE </t>
  </si>
  <si>
    <t>CABLE 908   (OE 00300) POWER PC CONECTOR C1 220V 1,3 MT</t>
  </si>
  <si>
    <t>TAPON 33 TERMO ACERO (TT11) BLANCO (PEABODY-DISCOVERY)</t>
  </si>
  <si>
    <t>DURACELL AAA PILA ( TIRA 12 UN )</t>
  </si>
  <si>
    <t>DURACELL   AA PILA ( TIRA 12 UN )</t>
  </si>
  <si>
    <t>2,000000,000082</t>
  </si>
  <si>
    <t xml:space="preserve">LAPIZ DETECTOR DE BILLETES </t>
  </si>
  <si>
    <t>ALAMBRE GALVANIZADO 0,7 MM ROLLITO 50 MT</t>
  </si>
  <si>
    <t>FLAUTA DULCE ESCOLAR BLISTER</t>
  </si>
  <si>
    <t>HEBILLAS SET 12 UN (4 TIC-TAC + 8 CLIPS) DECORADAS</t>
  </si>
  <si>
    <t>MADISON</t>
  </si>
  <si>
    <t>CEPILLOS UÑA PLASTICOS MEDIANOS BLISTER 2 UN</t>
  </si>
  <si>
    <t>7,792281,406031</t>
  </si>
  <si>
    <t>CUCHARITA  TE  MANGO PLASTICO NEGRO FUSION BLISTER 3 UN</t>
  </si>
  <si>
    <t>OB</t>
  </si>
  <si>
    <t>TAMPONES CAJA 8 UN MEDIO</t>
  </si>
  <si>
    <t>TAMPONES CAJA 8 UN SUPER</t>
  </si>
  <si>
    <t>CUATRO LEGU</t>
  </si>
  <si>
    <t>CERRITO</t>
  </si>
  <si>
    <t>LAS HOJAS</t>
  </si>
  <si>
    <t>TABACO PARA ARMAR LAS HOJAS PREMIUN NATURAL 30 GR</t>
  </si>
  <si>
    <t>TABACO PARA ARMAR LAS HOJAS RUBIO SELECCIONADO 50 GR</t>
  </si>
  <si>
    <t>TABACO PARA ARMAR CUATRO LEGUAS RUBIO ORIGINAL 50 GR</t>
  </si>
  <si>
    <t>TABACO PARA ARMAR CERRITO ESPECIAL SILVER 40 GR</t>
  </si>
  <si>
    <t>MAQUINA MACH 3 AQUA BLISTER</t>
  </si>
  <si>
    <t>DADOS BLANCOS GRANDES CALIDAD</t>
  </si>
  <si>
    <t xml:space="preserve">ADAPTADOR AMERICANO </t>
  </si>
  <si>
    <t>ANCHI</t>
  </si>
  <si>
    <t>6,922024,023328</t>
  </si>
  <si>
    <t xml:space="preserve">BOMBILLA ACERO CON ESTRIBO LARGA CURVA </t>
  </si>
  <si>
    <t>SEBILLE</t>
  </si>
  <si>
    <t>2,000000,000475</t>
  </si>
  <si>
    <t>META MATE</t>
  </si>
  <si>
    <t>VASO PLASTICO 250 CC 1ra CALIDAD</t>
  </si>
  <si>
    <t>7,795448,567408</t>
  </si>
  <si>
    <t>HILO SISAL NATURAL 30 MT MARRON 100 GR</t>
  </si>
  <si>
    <t xml:space="preserve">HOJAS RAYADAS # 3 REPUESTO 48 UN </t>
  </si>
  <si>
    <t>2,000000,000131</t>
  </si>
  <si>
    <t>NAIPES POKER 54 CARTAS ROJO</t>
  </si>
  <si>
    <t>MAQUINA ARMAR METALICA</t>
  </si>
  <si>
    <t>DOZE UP</t>
  </si>
  <si>
    <t>GEEKBAR MEL</t>
  </si>
  <si>
    <t>SPACEMAN</t>
  </si>
  <si>
    <t>NEXBAR</t>
  </si>
  <si>
    <t>DUMMY</t>
  </si>
  <si>
    <t>WAKA</t>
  </si>
  <si>
    <t>RABBEATS</t>
  </si>
  <si>
    <t>ELFBAR</t>
  </si>
  <si>
    <t>IGNITE</t>
  </si>
  <si>
    <t>LOST MARY</t>
  </si>
  <si>
    <t>NAIPES POKER 54 CARTAS AZUL</t>
  </si>
  <si>
    <t>NAIPES POKER 54 CARTAS SET 2 MAZOS</t>
  </si>
  <si>
    <t>KI-MA</t>
  </si>
  <si>
    <t>PORTAMINAS AUTOMATICO 0,5 MM REALGRIP</t>
  </si>
  <si>
    <t>7,798096,700104</t>
  </si>
  <si>
    <t>7,798096,700012</t>
  </si>
  <si>
    <t>7,730104,034788</t>
  </si>
  <si>
    <t>7,798088,272220</t>
  </si>
  <si>
    <t>7,891010,254773</t>
  </si>
  <si>
    <t>7,891010,254780</t>
  </si>
  <si>
    <t>6,942023,217239</t>
  </si>
  <si>
    <t>0,723540,563964</t>
  </si>
  <si>
    <t>6,940361,188396</t>
  </si>
  <si>
    <t>6,999881,512181</t>
  </si>
  <si>
    <t>7,798030,841764</t>
  </si>
  <si>
    <t>7,796569,569210</t>
  </si>
  <si>
    <t>7,793100,965086</t>
  </si>
  <si>
    <t>7,795513,049600</t>
  </si>
  <si>
    <t>7,798100,960753</t>
  </si>
  <si>
    <t>7,798100,964515</t>
  </si>
  <si>
    <t>LINGA MOTO SEGMENTADA 1,00 MT 15 MM 1ra CALIDAD</t>
  </si>
  <si>
    <t>2,000000,000579</t>
  </si>
  <si>
    <t>QUITAMANCHAS LIQUIDO 60 CC BIROME</t>
  </si>
  <si>
    <t>QUITAMANCHAS LIQUIDO 60 CC GRASA</t>
  </si>
  <si>
    <t>QUITAMANCHAS LIQUIDO 60 CC SANGRE</t>
  </si>
  <si>
    <t>QUITAMANCHAS LIQUIDO 60 CC OXIDO</t>
  </si>
  <si>
    <t>CANDADO ACERO 40 MM ARO LARGO CAJA</t>
  </si>
  <si>
    <t>BRAVO</t>
  </si>
  <si>
    <t>CANDADO ACERO 50 MM ARO LARGO CAJA</t>
  </si>
  <si>
    <t>PLAYING</t>
  </si>
  <si>
    <t>2,000000,000833</t>
  </si>
  <si>
    <t>8,101368,561490</t>
  </si>
  <si>
    <t>6,937080,524444</t>
  </si>
  <si>
    <t>6,942108,455938</t>
  </si>
  <si>
    <t>6,976975,636695</t>
  </si>
  <si>
    <t>6,936760,846692</t>
  </si>
  <si>
    <t>6,975980,055804</t>
  </si>
  <si>
    <t>5,061025,341061</t>
  </si>
  <si>
    <t>6,942108,424545</t>
  </si>
  <si>
    <t>8,101254,344260</t>
  </si>
  <si>
    <t>PRIVBAR</t>
  </si>
  <si>
    <t>6,936760,838239</t>
  </si>
  <si>
    <t>0,000000,536349</t>
  </si>
  <si>
    <t xml:space="preserve">CANDADO TRABADISCO MOTO </t>
  </si>
  <si>
    <t>GLOBO NUMERO DORADO 16" BLISTER # 0</t>
  </si>
  <si>
    <t>GLOBO NUMERO DORADO 16" BLISTER # 1</t>
  </si>
  <si>
    <t>GLOBO NUMERO DORADO 16" BLISTER # 2</t>
  </si>
  <si>
    <t>GLOBO NUMERO DORADO 16" BLISTER # 3</t>
  </si>
  <si>
    <t>GLOBO NUMERO DORADO 16" BLISTER # 4</t>
  </si>
  <si>
    <t>GLOBO NUMERO DORADO 16" BLISTER # 5</t>
  </si>
  <si>
    <t>GLOBO NUMERO DORADO 16" BLISTER # 6</t>
  </si>
  <si>
    <t>GLOBO NUMERO DORADO 16" BLISTER # 7</t>
  </si>
  <si>
    <t>GLOBO NUMERO DORADO 16" BLISTER # 8</t>
  </si>
  <si>
    <t>GLOBO NUMERO DORADO 16" BLISTER # 9</t>
  </si>
  <si>
    <t>CUADERNO TAPA FLEXIBLE 24 H CUADRICULADO</t>
  </si>
  <si>
    <t>SACAPUNTAS PLASTICO COLORES</t>
  </si>
  <si>
    <t xml:space="preserve">TANZA BORDEADORA 1,3 MM ROLLO 15 MT </t>
  </si>
  <si>
    <t>2,000000,000678</t>
  </si>
  <si>
    <t>CUADERNO 40 H ESPIRAL 16 X 21 CM RAYADO</t>
  </si>
  <si>
    <t>COLITA 133  ESCOLAR GRANDE 6 UN (COLOR)</t>
  </si>
  <si>
    <t>PARLANTE REDONDO BLUETOOTH 7 CM FM USB MICRO COLORES</t>
  </si>
  <si>
    <t>TREQA</t>
  </si>
  <si>
    <t>CABLE 851   (BK 06304) TIPO C a TIPO C TURBO 66 W CAJA</t>
  </si>
  <si>
    <t>PAÑUELOS CARILINAS 10 HOJAS POCKET</t>
  </si>
  <si>
    <t>PAÑUELOS CARILINAS 75 HOJAS  CAJA</t>
  </si>
  <si>
    <t>EVERMARK</t>
  </si>
  <si>
    <t>CHISPERO LLAMA RECTO LARGO BLISTER</t>
  </si>
  <si>
    <t>CLIPPER</t>
  </si>
  <si>
    <t>ENCENDEDOR CLIPPER MAXI</t>
  </si>
  <si>
    <t>ENCENDEDOR BIC MAXI DECORADO</t>
  </si>
  <si>
    <t xml:space="preserve">CINTA METRICA 3 MT FORRADA GOMA </t>
  </si>
  <si>
    <t>8,836112503,557</t>
  </si>
  <si>
    <t>KIHUU</t>
  </si>
  <si>
    <t>7,502273,850465</t>
  </si>
  <si>
    <t>7,798205,440211</t>
  </si>
  <si>
    <t>5,056716,404125</t>
  </si>
  <si>
    <t>7,798187,887219</t>
  </si>
  <si>
    <t>6,922327,871139</t>
  </si>
  <si>
    <t>2,000000,000180</t>
  </si>
  <si>
    <t>DELUXE</t>
  </si>
  <si>
    <t xml:space="preserve">PORTA CINTA 19 MM MESA GRANDE </t>
  </si>
  <si>
    <t>6,972685,830323</t>
  </si>
  <si>
    <t>7,798100,960883</t>
  </si>
  <si>
    <t>2,000000,000496</t>
  </si>
  <si>
    <t>6,936064,300050</t>
  </si>
  <si>
    <t>7,796569,146152</t>
  </si>
  <si>
    <t>7,798100,965406</t>
  </si>
  <si>
    <t>6,952024,615599</t>
  </si>
  <si>
    <t>6,910234,567146</t>
  </si>
  <si>
    <t>2,000000,000262</t>
  </si>
  <si>
    <t>2,000000,000261</t>
  </si>
  <si>
    <t>6,952024,618294</t>
  </si>
  <si>
    <t>COB</t>
  </si>
  <si>
    <t>7,798161,360042</t>
  </si>
  <si>
    <t>7,798161,360011</t>
  </si>
  <si>
    <t>7,798161,360028</t>
  </si>
  <si>
    <t>7,798161,360035</t>
  </si>
  <si>
    <t>WS</t>
  </si>
  <si>
    <t>PERFUME IMITACION IMPORTADO 53 ML MEN PL RED</t>
  </si>
  <si>
    <t>2,000000,000800</t>
  </si>
  <si>
    <t>2,000000,000801</t>
  </si>
  <si>
    <t>2,000000,000802</t>
  </si>
  <si>
    <t>2,000000,000803</t>
  </si>
  <si>
    <t>2,000000,000804</t>
  </si>
  <si>
    <t>2,000000,000805</t>
  </si>
  <si>
    <t>2,000000,000806</t>
  </si>
  <si>
    <t>2,000000,000807</t>
  </si>
  <si>
    <t>2,000000,000808</t>
  </si>
  <si>
    <t>2,000000,000809</t>
  </si>
  <si>
    <t>7,790250,054283</t>
  </si>
  <si>
    <t>2,000000,000203</t>
  </si>
  <si>
    <t>AURICULAR 867   (OE  00047) BLUETOOTH MP3 VINCHA COLORES</t>
  </si>
  <si>
    <t>AURICULAR 860   (CA  16003) BLUETOOTH OREJAS GATO CON LUZ</t>
  </si>
  <si>
    <t>DIM</t>
  </si>
  <si>
    <t>CABLE 856   (CA 00056) USB V8 CARGA RAPIDA CAJA</t>
  </si>
  <si>
    <t>CABLE 844   (CA 06306) USB IPHONE FICHA METAL CAJA</t>
  </si>
  <si>
    <t>ADHESIVO UNIVERSAL 20 CC</t>
  </si>
  <si>
    <t>CABLE 855   (CA 00874) USB V8 CARGA RAPIDA BOLSA</t>
  </si>
  <si>
    <t>CABLE 889   (CA 00915) AUDIO VIDEO RCA 1,5 MT BOLSA</t>
  </si>
  <si>
    <t>CABLE 890   (CA 46008) 3,5A 2 RCA 1.5 MT BOLSA</t>
  </si>
  <si>
    <t>CABLE 909   (CA 06552) HDMI MALLADO 1,5 MT BOLSA</t>
  </si>
  <si>
    <t>ROMPECABEZAS BLISTER 3 UN 14 X 14 CM</t>
  </si>
  <si>
    <t>HQD</t>
  </si>
  <si>
    <t>0,070330,662506</t>
  </si>
  <si>
    <t>2,000000,000872</t>
  </si>
  <si>
    <t>TENSOR ELASTICO MEDIANO CON GANCHOS PAQ 3 UNID</t>
  </si>
  <si>
    <t>TENSOR ELASTICO GRUESO CON GANCHOS PAQ 2 UNID</t>
  </si>
  <si>
    <t>LUMA</t>
  </si>
  <si>
    <t xml:space="preserve">PAPEL GLACE SOBRE 10 UN LUSTRE </t>
  </si>
  <si>
    <t>PAPEL GLACE SOBRE 10 UN METALIZADO</t>
  </si>
  <si>
    <t>SET GEOMETRIA FLEX 3 PZ (REGLA-TRANSPORTADOR-ESCUADRA)</t>
  </si>
  <si>
    <t>7,796893,000113</t>
  </si>
  <si>
    <t>7,796893,000076</t>
  </si>
  <si>
    <t>4,026700,424256</t>
  </si>
  <si>
    <t>6,937105,402788</t>
  </si>
  <si>
    <t>6,937080,521900</t>
  </si>
  <si>
    <t>7,793532,889139</t>
  </si>
  <si>
    <t>6,930942,509095</t>
  </si>
  <si>
    <t>7,796569,569111</t>
  </si>
  <si>
    <t>6,977669,560104</t>
  </si>
  <si>
    <t>0,723540,566156</t>
  </si>
  <si>
    <t>0,723540,564015</t>
  </si>
  <si>
    <t>AJ</t>
  </si>
  <si>
    <t>8,711197,435347</t>
  </si>
  <si>
    <t>7,798322,400617</t>
  </si>
  <si>
    <t>VELITA NUMERITO 6 X 2 CM BLANCO GIBRE # 0</t>
  </si>
  <si>
    <t>VELITA NUMERITO 6 X 2 CM BLANCO GIBRE # 1</t>
  </si>
  <si>
    <t>VELITA NUMERITO 6 X 2 CM BLANCO GIBRE # 2</t>
  </si>
  <si>
    <t>VELITA NUMERITO 6 X 2 CM BLANCO GIBRE # 3</t>
  </si>
  <si>
    <t>VELITA NUMERITO 6 X 2 CM BLANCO GIBRE # 4</t>
  </si>
  <si>
    <t>VELITA NUMERITO 6 X 2 CM BLANCO GIBRE # 5</t>
  </si>
  <si>
    <t>VELITA NUMERITO 6 X 2 CM BLANCO GIBRE # 6</t>
  </si>
  <si>
    <t>VELITA NUMERITO 6 X 2 CM BLANCO GIBRE # 7</t>
  </si>
  <si>
    <t>VELITA NUMERITO 6 X 2 CM BLANCO GIBRE # 8</t>
  </si>
  <si>
    <t>VELITA NUMERITO 6 X 2 CM BLANCO GIBRE # 9</t>
  </si>
  <si>
    <t>2,000000,000790</t>
  </si>
  <si>
    <t>2,000000,000791</t>
  </si>
  <si>
    <t>2,000000,000792</t>
  </si>
  <si>
    <t>2,000000,000793</t>
  </si>
  <si>
    <t>2,000000,000794</t>
  </si>
  <si>
    <t>2,000000,000795</t>
  </si>
  <si>
    <t>2,000000,000796</t>
  </si>
  <si>
    <t>2,000000,000797</t>
  </si>
  <si>
    <t>2,000000,000798</t>
  </si>
  <si>
    <t>2,000000,000799</t>
  </si>
  <si>
    <t>FLEXY</t>
  </si>
  <si>
    <t>6,920141,352421</t>
  </si>
  <si>
    <t>NIVEA</t>
  </si>
  <si>
    <t>VP GAMER</t>
  </si>
  <si>
    <t>GEL CAPILAR TUBO 150 GR AZUL EXTRA FUERTE</t>
  </si>
  <si>
    <t>7,791274,196454</t>
  </si>
  <si>
    <t>COLITA 129  BANDITA ELASTICA 100 UN MINI (NEGRO)</t>
  </si>
  <si>
    <t>COLITA 128  BANDITA ELASTICA 100 UN MINI (COLOR)</t>
  </si>
  <si>
    <r>
      <t>FILTROS PARA BOMBILLA 2 UN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BLISTER</t>
    </r>
  </si>
  <si>
    <t>CREMA 60 GR LATA</t>
  </si>
  <si>
    <t>SET MANICURA 5 PZ ESTUCHE PLASTICO</t>
  </si>
  <si>
    <t>2,000000,000126</t>
  </si>
  <si>
    <t>2,000000,000101</t>
  </si>
  <si>
    <t>BOLITAS NACIONALES EN RED 50 UN ONIX NEGRAS</t>
  </si>
  <si>
    <t>AURICULAR 842   (BK 00531) M.LIBRES BOLSA</t>
  </si>
  <si>
    <t>TANZA TRANSPARENTE 0,40 MM ROLLO 100 MT</t>
  </si>
  <si>
    <t>PINCELETA SINTETICA # 1 ( 1,2 CM )</t>
  </si>
  <si>
    <t>PELAPAPAS MANGO PLASTICO ROJO ART 505 BLISTER</t>
  </si>
  <si>
    <t>ABRELATAS UÑA ROJO ART 506 BLISTER</t>
  </si>
  <si>
    <t>PERFUME IMITACION IMPORTADO 53 ML WOMEN 212 SECS</t>
  </si>
  <si>
    <t>LINTERNA MINI CUADRADA CON PIE Y GANCHO (pilas incluidas)</t>
  </si>
  <si>
    <t>ANILINA EXHIBIDOR 72 UN SURTIDOS</t>
  </si>
  <si>
    <t>CABLE 859   (CA 00058) USB TIPO C CAJA</t>
  </si>
  <si>
    <t>RALLADOR ACERO PLANO 26 CM MARCO PLASTICO CON MANGO</t>
  </si>
  <si>
    <t>FASTIX ALTA TEMPERATURA ROJO 25 GR</t>
  </si>
  <si>
    <t>2,000000,000631</t>
  </si>
  <si>
    <t>CARGADOR 893   (CA 03024) TIPO C CABLE DESMONT 3.1A CAJA</t>
  </si>
  <si>
    <t>7,790400,017243</t>
  </si>
  <si>
    <t>6,974331,906437</t>
  </si>
  <si>
    <t>4,005800,137679</t>
  </si>
  <si>
    <t>7,798125,002926</t>
  </si>
  <si>
    <t>ODVEN</t>
  </si>
  <si>
    <t>7,912103,305032</t>
  </si>
  <si>
    <t>TS</t>
  </si>
  <si>
    <t>2,000000,000630</t>
  </si>
  <si>
    <t>9,134702,018020</t>
  </si>
  <si>
    <t>6,922440,241309</t>
  </si>
  <si>
    <t>6,938564,200434</t>
  </si>
  <si>
    <t>7,790839,914236</t>
  </si>
  <si>
    <t>7,790839,913710</t>
  </si>
  <si>
    <t>6,977669,560128</t>
  </si>
  <si>
    <t>6,989526,652631</t>
  </si>
  <si>
    <t>FASTIX A.TEMP</t>
  </si>
  <si>
    <t>ESPATULA UÑAS REPUJADOR MIX BLISTER X 6 UN</t>
  </si>
  <si>
    <t>PILOTO PARA LLUVIA PVC ECO</t>
  </si>
  <si>
    <t>COLITA 171  ESCOLAR FINA 6 UN (NEGRO)</t>
  </si>
  <si>
    <t>HABANA</t>
  </si>
  <si>
    <t>ADHESIVO INSTANTANEO 2 GR (SIMIL GOTITA)</t>
  </si>
  <si>
    <t>ADHESIVO INSTANTANEO 2 GR (SIMIL GOTITA) FLASH</t>
  </si>
  <si>
    <t>CAPYBARA</t>
  </si>
  <si>
    <t>QUITAMANCHAS SOBRE 30 GRS  VINO</t>
  </si>
  <si>
    <t>ALICATE CUTICULAS + CORTAUÑAS CHICO KIT TOUCH</t>
  </si>
  <si>
    <t>TIJERA MULTIUSO 8,5 " CON FUNDA PLASTICA</t>
  </si>
  <si>
    <t>CONTROL REMOTO UNIVERSAL DIRECTV</t>
  </si>
  <si>
    <t>CONTROL REMOTO UNIVERSAL AIRE ACONDICIONADO</t>
  </si>
  <si>
    <t>LUZ BICICLETA LED RECARGABLE BLISTER BLANCO</t>
  </si>
  <si>
    <t>LUZ BICICLETA LED RECARGABLE BLISTER ROJO</t>
  </si>
  <si>
    <t>BILLETES DIDACTICOS PESOS BLISTER 80 UN</t>
  </si>
  <si>
    <t>7,798347,085394</t>
  </si>
  <si>
    <t>7,896075,757436</t>
  </si>
  <si>
    <t>GIRLS</t>
  </si>
  <si>
    <t>2,000000,000171</t>
  </si>
  <si>
    <t>7,891024,134702</t>
  </si>
  <si>
    <t>7,797216,002043</t>
  </si>
  <si>
    <t>6,936544,765263</t>
  </si>
  <si>
    <t>RH</t>
  </si>
  <si>
    <t>6,902970,593084</t>
  </si>
  <si>
    <t>0,727373,094282</t>
  </si>
  <si>
    <t>POINT</t>
  </si>
  <si>
    <t>6,921338,610287</t>
  </si>
  <si>
    <t>7,798426,230011</t>
  </si>
  <si>
    <t>CARTAS HOLOGRAFICAS TIK TOK SOBRE 8 UN</t>
  </si>
  <si>
    <t>CUELLO POLAR NEGRO CON CORDON</t>
  </si>
  <si>
    <t>PRECINTOS NEGROS 2,5 x 100 MM BLISTER 100 UN</t>
  </si>
  <si>
    <t>FLAMEADOR RECARGABLE BLISTER</t>
  </si>
  <si>
    <t xml:space="preserve">LAMPARA LED 15 W EQUIV 120 LUZ FRIA BLANCA </t>
  </si>
  <si>
    <t>LAMPARA LED 12 W EQUIV 100 LUZ FRIA BLANCA</t>
  </si>
  <si>
    <t>ESPEJO DE CARTERA DOBLE FAZ DECORADO BLISTER</t>
  </si>
  <si>
    <t>7,798347,080047</t>
  </si>
  <si>
    <t>7,798347,080061</t>
  </si>
  <si>
    <t>7,798347,080849</t>
  </si>
  <si>
    <t>BALINES 5,5 MM CONICOS CAL 22 CAJA 100 UN</t>
  </si>
  <si>
    <t>RELOJ DESPERTADOR AGUJAS CUADRADO MINI CAJA</t>
  </si>
  <si>
    <t>CARGADOR 892   (CA 53006) AUTO CABEZAL 12V METALICO CAJA</t>
  </si>
  <si>
    <t>LINTERNA MINERA LED CON SENSOR MOVIMIENTO RECARGABLE</t>
  </si>
  <si>
    <t>7,798347,086155</t>
  </si>
  <si>
    <t>RELOJ INFANTIL BANDA BLISTER</t>
  </si>
  <si>
    <t>RELOJ INFANTIL CUADRADO PANTALLA COLOR BLISTER</t>
  </si>
  <si>
    <t>RELOGIO</t>
  </si>
  <si>
    <t>2,000000,000892</t>
  </si>
  <si>
    <t>PRECINTOS NEGROS 4,8 x 300 MM BLISTER 100 UN</t>
  </si>
  <si>
    <t>CALCULADORA 8 DIGITOS COLORES BLISTER</t>
  </si>
  <si>
    <t>7,795186,266816</t>
  </si>
  <si>
    <t>7,795186,246702</t>
  </si>
  <si>
    <t>2,000000,000199</t>
  </si>
  <si>
    <t>2,000000,000829</t>
  </si>
  <si>
    <t xml:space="preserve">CANDELA </t>
  </si>
  <si>
    <t>VIVA LA PATRIA</t>
  </si>
  <si>
    <t>ESCARAPELA PIN METALICO SURTIDAS BLISTER 12 UN</t>
  </si>
  <si>
    <t>2,000000,000260</t>
  </si>
  <si>
    <t>GUANTE DESCARNE CON JEANS</t>
  </si>
  <si>
    <t>PROYECTOR LED ALUM INT/EXT 10W EQUIV   70 LUZ FRIA BLANCA</t>
  </si>
  <si>
    <t>SUONO</t>
  </si>
  <si>
    <t>CMIK</t>
  </si>
  <si>
    <t>2,000000,000169</t>
  </si>
  <si>
    <t>INVISIBLES NEGROS 20 UN BLISTER</t>
  </si>
  <si>
    <t>CHISPERO LLAMA RECTO CORTO EXHIBIDOR</t>
  </si>
  <si>
    <t>PRECINTOS NEGROS 4,8 x 200 MM BLISTER 100 UN</t>
  </si>
  <si>
    <t>PRECINTOS NEGROS 4,8 x 250 MM BLISTER 100 UN</t>
  </si>
  <si>
    <t xml:space="preserve">RADIO PORTATIL AM/FM DUAL 4 BANDAS 15 X 21 CM </t>
  </si>
  <si>
    <t>6,956070,813013</t>
  </si>
  <si>
    <t>6,940361,188723</t>
  </si>
  <si>
    <t>HYTOSHY</t>
  </si>
  <si>
    <t>6,969178,128043</t>
  </si>
  <si>
    <t>7,798347,081297</t>
  </si>
  <si>
    <t>0,731299,174553</t>
  </si>
  <si>
    <t>6,955425,400567</t>
  </si>
  <si>
    <t>BARRA SILICONA 0,74 X 30 CM  500  GR 42 UN</t>
  </si>
  <si>
    <t>7,798347,085370</t>
  </si>
  <si>
    <t>7,798347,085134</t>
  </si>
  <si>
    <t>7,798347,085110</t>
  </si>
  <si>
    <t>7,798347,085073</t>
  </si>
  <si>
    <t>7,798347,085158</t>
  </si>
  <si>
    <t>2,000000,000879</t>
  </si>
  <si>
    <t>SAHUMERIO CAJA HEXAGONAL 20 UN ROSA</t>
  </si>
  <si>
    <t>SAHUMERIO CAJA HEXAGONAL 20 UN 7 CHAKRAS</t>
  </si>
  <si>
    <t>SAHUMERIO CAJA HEXAGONAL 20 UN FORTUNA</t>
  </si>
  <si>
    <t>SAHUMERIO CAJA HEXAGONAL 20 UN LAVANDA</t>
  </si>
  <si>
    <t>SAHUMERIO CAJA HEXAGONAL 20 UN MIRRA</t>
  </si>
  <si>
    <t>SAHUMERIO CAJA HEXAGONAL 20 UN OM</t>
  </si>
  <si>
    <t>SAHUMERIO CAJA HEXAGONAL 20 UN 7 ARCANGELES</t>
  </si>
  <si>
    <t>SAHUMERIO CAJA HEXAGONAL 20 UN INCIENSO</t>
  </si>
  <si>
    <t>SAHUMERIO CAJA HEXAGONAL 20 UN BUENA SUERTE</t>
  </si>
  <si>
    <t>SAHUMERIO CAJA HEXAGONAL 20 UN RUDA</t>
  </si>
  <si>
    <t>CHISPERO LLAMA EXTENSIBLE BLISTER</t>
  </si>
  <si>
    <t>UNO LABUBU</t>
  </si>
  <si>
    <t>BOLONES NACIONALES EN RED 25 UN VERGEL INCOLOROS</t>
  </si>
  <si>
    <t>PELOTAS SALTARINAS 3 CM COLORES</t>
  </si>
  <si>
    <t>SAHUMERIO CAJA HEXAGONAL 20 UN PROTECCION</t>
  </si>
  <si>
    <t>SAHUMERIO CAJA HEXAGONAL 20 UN REINA DE LA NOCHE</t>
  </si>
  <si>
    <t>UNO STITCH</t>
  </si>
  <si>
    <t>2,000000,000107</t>
  </si>
  <si>
    <t>2,000000,000235</t>
  </si>
  <si>
    <t>2,000000,000236</t>
  </si>
  <si>
    <t>CROMY</t>
  </si>
  <si>
    <t>PERINOLA PLASTICA GRANDE</t>
  </si>
  <si>
    <t>S-BALANCE</t>
  </si>
  <si>
    <t>2,000000,000740</t>
  </si>
  <si>
    <t>2,000000,000139</t>
  </si>
  <si>
    <t xml:space="preserve">PASTA DENTAL 90 GR ORIGINAL                           </t>
  </si>
  <si>
    <t xml:space="preserve">PIZARRA MAGICA LCD 8,5"                                      </t>
  </si>
  <si>
    <t>HEADLAMP</t>
  </si>
  <si>
    <t>LINTERNA MINERA LED 10W A PILAS</t>
  </si>
  <si>
    <t>6,956388,561258</t>
  </si>
  <si>
    <t xml:space="preserve">COLGANTE CINTA ANCHO CELULAR Y LLAVES </t>
  </si>
  <si>
    <t>7,792837,495861</t>
  </si>
  <si>
    <t>7,797819,283658</t>
  </si>
  <si>
    <t>BRICK</t>
  </si>
  <si>
    <t>TETRIS 130 JUEGOS 14,5 CM A PILAS EN CAJA</t>
  </si>
  <si>
    <t>2,000000,000839</t>
  </si>
  <si>
    <t>2,000000,000200</t>
  </si>
  <si>
    <t>GATO GARABATO</t>
  </si>
  <si>
    <t>PALITOS CHINOS 28 UN EN CAJA</t>
  </si>
  <si>
    <t>7,798133,406372</t>
  </si>
  <si>
    <t>BENABI</t>
  </si>
  <si>
    <t>2,000200,153214</t>
  </si>
  <si>
    <t>7,798322,403366</t>
  </si>
  <si>
    <t>2,000000,000841</t>
  </si>
  <si>
    <t>GRADUAS</t>
  </si>
  <si>
    <t>LINTERNA PLASTICA 9 CM PILA INCLUIDA</t>
  </si>
  <si>
    <t>CABLE 870   (BG 40535) AUXILIAR MALLADO TELA</t>
  </si>
  <si>
    <t>2,000000,000870</t>
  </si>
  <si>
    <t>MUDANXIANZI</t>
  </si>
  <si>
    <t>2,000000,000163</t>
  </si>
  <si>
    <t>VAPE 210 DOZE UP 1600 PUFF</t>
  </si>
  <si>
    <t>VAPE 214 GEEKBAR MELOSO 4000 PUFF</t>
  </si>
  <si>
    <t>VAPE 220 LOST MARY 5000 PUFF</t>
  </si>
  <si>
    <t>VAPE 213 HQD 5000 PUFF</t>
  </si>
  <si>
    <t>VAPE 216 DUMMY 8000 PUFF</t>
  </si>
  <si>
    <t xml:space="preserve">VAPE 217 PRIVBAR 15000 PUFF  </t>
  </si>
  <si>
    <t>VAPE 218 NEXBAR 16000 PUFF</t>
  </si>
  <si>
    <t>VAPE 219 WAKA 8000 PUFF</t>
  </si>
  <si>
    <t>VAPE 221 RABBEATS 10000 PUFF</t>
  </si>
  <si>
    <t>VAPE 212 LOST MARY 10000 PUFF</t>
  </si>
  <si>
    <t>VAPE 222 ELFBAR 10000 PUFF</t>
  </si>
  <si>
    <t>VAPE 228 VP RETRO GAME 20000 PUFF</t>
  </si>
  <si>
    <t>VAPE 223 SPACEMAN 25000 PUFF</t>
  </si>
  <si>
    <t>VAPE 224 IGNITE 15000 PUFF</t>
  </si>
  <si>
    <t>VAPE 225 WAKA 30000 PUFF</t>
  </si>
  <si>
    <t xml:space="preserve">RADIO PORTATIL AM/FM PILAS VERTICAL 12 X 8 CM </t>
  </si>
  <si>
    <t>PINCELES ESCOLARES SET 6 UN</t>
  </si>
  <si>
    <t>TIJERA MANGO NEGRO Y ROJO 8,0 " 21 CM</t>
  </si>
  <si>
    <t>TIJERA MANGO NEGRO Y ROJO 9,0 " 23 CM</t>
  </si>
  <si>
    <t>6,940361,188730</t>
  </si>
  <si>
    <t xml:space="preserve">RADIO PORTATIL AM/FM PILAS HORIZONTAL 12 X 7 CM </t>
  </si>
  <si>
    <t>7,899050,528755</t>
  </si>
  <si>
    <t>7,899052,669661</t>
  </si>
  <si>
    <t>7,899050,528786</t>
  </si>
  <si>
    <t>2,000000,000299</t>
  </si>
  <si>
    <t>CINTA FALLETINA BEBE ROJO # 1</t>
  </si>
  <si>
    <t>COLITA 299  ESCOLAR FINA 6 UN (NEGRO-BLANCO 3 C/U)</t>
  </si>
  <si>
    <t>LG</t>
  </si>
  <si>
    <t>AURICULAR 868   (MT 00538) M.LIBRES CAJA</t>
  </si>
  <si>
    <t>AURICULAR 923   (MT 01057) M.LIBRES BOLSA</t>
  </si>
  <si>
    <t>INVISIBLES NEGROS 36 UN ABANICO</t>
  </si>
  <si>
    <t>SHENG HUA</t>
  </si>
  <si>
    <t xml:space="preserve">DISPENSER PARA AGUA RECARGABLE </t>
  </si>
  <si>
    <t>CINTA MULTIPROPOSITO 25 MM 7 MT NEGRO</t>
  </si>
  <si>
    <t>CINTA MULTIPROPOSITO 25 MM 7 MT GRIS</t>
  </si>
  <si>
    <t>GUANTE TACTIL # 10  POLI NITRILO 1ra CALIDAD NEGRO</t>
  </si>
  <si>
    <t>0,000077,993489</t>
  </si>
  <si>
    <t>2,000000,000941</t>
  </si>
  <si>
    <t>MICROFIBRA SKETCH TRIANGULAR 0,4 MM NEGRO</t>
  </si>
  <si>
    <t>GOTITA UV</t>
  </si>
  <si>
    <t xml:space="preserve">GOTITA ADHESIVO PARA JUGUETES </t>
  </si>
  <si>
    <t>UNO CAPYBARA</t>
  </si>
  <si>
    <t xml:space="preserve">PELOTAS PALETA GOMA 5 CM MODELO DEPORTES </t>
  </si>
  <si>
    <t>GUANTE TACTIL #   9  TELA NITRILO+NYLON NEGRO Y NARANJA</t>
  </si>
  <si>
    <t>GUANTE TACTIL #   9  POLI NITRILO 1ra CALIDAD NEGRO</t>
  </si>
  <si>
    <t>PELOTAS PALETA GOMA 5 CM GALF COLORES LISOS</t>
  </si>
  <si>
    <t>8,007229,684204</t>
  </si>
  <si>
    <t>6,910234,567115</t>
  </si>
  <si>
    <t>2,000000,000742</t>
  </si>
  <si>
    <t>7,798132,038628</t>
  </si>
  <si>
    <t>LIVORNO</t>
  </si>
  <si>
    <t>HILO ENCERADO PARA PELOTAS CUERO CON AGUJA 10 UN</t>
  </si>
  <si>
    <t>2,000000,000736</t>
  </si>
  <si>
    <t>7,798347,085387</t>
  </si>
  <si>
    <t>BARRA SILICONA 11,0 X 30 CM  500  GR 18 UN</t>
  </si>
  <si>
    <t>7,798314,121971</t>
  </si>
  <si>
    <t>0,000077,993502</t>
  </si>
  <si>
    <t>2,000000,000269</t>
  </si>
  <si>
    <t>AURICULAR 944   (MT 01601) M.LIBRES CAJA</t>
  </si>
  <si>
    <t>AURICULAR 864   (MT 06321) M.LIBRES CAJA</t>
  </si>
  <si>
    <t>AURICULAR 878   (MT 00511) M.LIBRES CAJA</t>
  </si>
  <si>
    <t>AURICULAR 906   (MT 05245) M.LIBRES CAJA</t>
  </si>
  <si>
    <t>AURICULAR 847   (MT 01005) M.LIBRES BOLSA</t>
  </si>
  <si>
    <t xml:space="preserve">AURICULAR 848   (MT 01006) M.LIBRES BOLSA </t>
  </si>
  <si>
    <t>AURICULAR 861   (MT 00702) M.LIBRES BOLSA</t>
  </si>
  <si>
    <t xml:space="preserve">AURICULAR 880   (MT 03612) M.LIBRES BOLSA  </t>
  </si>
  <si>
    <t>AURICULAR 895   (MT 03615) M.LIBRES BOLSA</t>
  </si>
  <si>
    <t>AURICULAR 918   (MT 00887) M.LIBRES CAJA</t>
  </si>
  <si>
    <t>SAPHIRUS</t>
  </si>
  <si>
    <t>AROMATIZADOR TEXTIL 250 ML GATILLO VERBENA</t>
  </si>
  <si>
    <t>AROMATIZADOR TEXTIL 250 ML GATILLO MERY</t>
  </si>
  <si>
    <t>AROMATIZADOR TEXTIL 250 ML GATILLO PAULA</t>
  </si>
  <si>
    <t>AROMATIZADOR TEXTIL 250 ML GATILLO FLORES BLANCAS</t>
  </si>
  <si>
    <t>AROMATIZADOR TEXTIL 250 ML GATILLO PAPAYA</t>
  </si>
  <si>
    <t>2,000000,000044</t>
  </si>
  <si>
    <t>2,000000,000045</t>
  </si>
  <si>
    <t>2,000000,000046</t>
  </si>
  <si>
    <t>CABLE 877   (CA 00002) USB IPHONE 1 MT CAJA</t>
  </si>
  <si>
    <t>MICROFIBRA SKETCH TRIANGULAR CAJA 5 UN COLORES SURTIDOS</t>
  </si>
  <si>
    <t xml:space="preserve">BROCHE CABELLO PLASTICO 1 CM COLORES </t>
  </si>
  <si>
    <t xml:space="preserve">BROCHE CABELLO PLASTICO 2 CM COLORES </t>
  </si>
  <si>
    <t>BROCHE CABELLO PLASTICO 3 CM COLORES</t>
  </si>
  <si>
    <t>BROCHE CABELLO PLASTICO 4 CM COLORES</t>
  </si>
  <si>
    <t>2,000000,000885</t>
  </si>
  <si>
    <t>0,190198,496263</t>
  </si>
  <si>
    <t>TYCEL</t>
  </si>
  <si>
    <t>0,658325,047936</t>
  </si>
  <si>
    <t>7,798314,121377</t>
  </si>
  <si>
    <t>2,000000,000946</t>
  </si>
  <si>
    <t>CINTA ADHESIVA HIPOALERGENICA 25,0 MM ROLLO 9 MT</t>
  </si>
  <si>
    <t>GORRO LATEX PARA CLARITOS SIN PERFORAR CON BARBIJO 12 UN</t>
  </si>
  <si>
    <t>RAID</t>
  </si>
  <si>
    <t>TABLETAS MOSQUITOS CAJA 12 UN</t>
  </si>
  <si>
    <t>AROMATIZADOR TEXTIL 250 ML GATILLO LIMON</t>
  </si>
  <si>
    <t>AROMATIZADOR TEXTIL 250 ML GATILLO NARANJA PIMIENTA</t>
  </si>
  <si>
    <t>7,798184,683852</t>
  </si>
  <si>
    <t>7,798184,680011</t>
  </si>
  <si>
    <t>MASCLICK</t>
  </si>
  <si>
    <t>2,000000,000288</t>
  </si>
  <si>
    <t>7,798184,680875</t>
  </si>
  <si>
    <t>7,798184,682152</t>
  </si>
  <si>
    <t>7,798184,682169</t>
  </si>
  <si>
    <t>7,798184,680066</t>
  </si>
  <si>
    <t>7,798184,682350</t>
  </si>
  <si>
    <t>7,790520,995377</t>
  </si>
  <si>
    <t>2,000000,000144</t>
  </si>
  <si>
    <t>6,981411,207193</t>
  </si>
  <si>
    <t>PEABODY</t>
  </si>
  <si>
    <t>DOSI-3</t>
  </si>
  <si>
    <t>PERCHA AUTOHADESIVA BLANCA 302 MEDIANA BLISTER 3 UN</t>
  </si>
  <si>
    <t>PERCHA AUTOHADESIVA BLANCA 303 GRANDES BLISTER 2 UN</t>
  </si>
  <si>
    <t>7,795448,204358</t>
  </si>
  <si>
    <t>7,795448,204372</t>
  </si>
  <si>
    <t>ALICATE UÑAS GRANDE TIPO PINZA ACERO BLISTER</t>
  </si>
  <si>
    <t>YONG CHAO</t>
  </si>
  <si>
    <t>HSZY</t>
  </si>
  <si>
    <t>TIOX</t>
  </si>
  <si>
    <t>PEINE CASPERO ACERO 100 % 1ra CALIDAD</t>
  </si>
  <si>
    <t>7,795448,983048</t>
  </si>
  <si>
    <t>INFLADOR BICICLETA DOBLE VALVULA</t>
  </si>
  <si>
    <t>INFLADOR BICICLETA 21 CM CON SOPORTE CALIDAD</t>
  </si>
  <si>
    <t>2,000000,000043</t>
  </si>
  <si>
    <t>CINTA AISLADORA 10 MT AZUL</t>
  </si>
  <si>
    <t>CINTA AISLADORA 10 MT ROJO</t>
  </si>
  <si>
    <t>7,798039,293328</t>
  </si>
  <si>
    <t>7,798039,294325</t>
  </si>
  <si>
    <t>CINTA AISLADORA 10 MT NEGRO</t>
  </si>
  <si>
    <t xml:space="preserve">CINTA AISLADORA 10 MT BLANCO </t>
  </si>
  <si>
    <t>SAHUMERIO CAJA HEXAGONAL 20 UN CITRONELLA</t>
  </si>
  <si>
    <t>PORTALAMPARA E 27 TRES PIEZAS BAQUELITA NEGRO</t>
  </si>
  <si>
    <t xml:space="preserve">PORTALAMPARA E 27 FLORON STARBOX NEGRO </t>
  </si>
  <si>
    <t>PORTALAMPARA E 27 CON TECLA PATAS REGULABLES BLANCO</t>
  </si>
  <si>
    <t>PORTALAMPARA E 27 CON CHICOTE PLASTICO NEGRO</t>
  </si>
  <si>
    <t>2,000000,000051</t>
  </si>
  <si>
    <t>SAHUMERIO CAJA HEXAGONAL 20 UN LIMPIA CASA</t>
  </si>
  <si>
    <t>FICHA MACHO 3 PATAS 10A BLANCO LATERAL</t>
  </si>
  <si>
    <t>8,906007,641524</t>
  </si>
  <si>
    <t>2,000000,000047</t>
  </si>
  <si>
    <t>ENDURA</t>
  </si>
  <si>
    <t>6,871016,005617</t>
  </si>
  <si>
    <t>6,972024,031985</t>
  </si>
  <si>
    <t>8,470002,347854</t>
  </si>
  <si>
    <t>CUNI</t>
  </si>
  <si>
    <t>AURICULAR 885   (CA 00009) BLUETOOTH PANTALLA + POWERBANK</t>
  </si>
  <si>
    <t>FILTROS SLIM 6 X 15 MM BOLSA 150 UN</t>
  </si>
  <si>
    <t>SPARK WAVE</t>
  </si>
  <si>
    <t>LUZ BICICLETA LED RECARGABLE TRASERA CAJA ROJO</t>
  </si>
  <si>
    <t>LUZ BICICLETA LED RECARGABLE DELANTERA CAJA BLANCO</t>
  </si>
  <si>
    <t>RESALTADOR FLUO TEXT MARKER ROSA</t>
  </si>
  <si>
    <t xml:space="preserve">CALCULADORA 12 DIGITOS 15 X 21 CM DOBLE VISOR </t>
  </si>
  <si>
    <t>SSTILO</t>
  </si>
  <si>
    <t>LAPIZ LABIAL SURTIDOS GAMA ROJOS BLISTER</t>
  </si>
  <si>
    <t>5,922458,638922</t>
  </si>
  <si>
    <t>ADAPTADOR MULTI FICHA CON TECLA BLANCO</t>
  </si>
  <si>
    <t>2,000000,000050</t>
  </si>
  <si>
    <t>7,798066,092130</t>
  </si>
  <si>
    <t>3,057068,056781</t>
  </si>
  <si>
    <t>NO SE TAPA</t>
  </si>
  <si>
    <t xml:space="preserve">BOMBILLA ACERO DISPERSOR BRONCE CORTA CURVA </t>
  </si>
  <si>
    <t>TABACO PARA ARMAR CERRITO ESPECIAL ORIGINAL 40 GR</t>
  </si>
  <si>
    <t>SET TINTURA 3 PZ ( BOWL + 2 PINCELES )</t>
  </si>
  <si>
    <t>EYE</t>
  </si>
  <si>
    <t>ADHESIVO PARA UÑAS 10 GR</t>
  </si>
  <si>
    <t>ADHESIVO PARA PESTAÑAS 7 GR</t>
  </si>
  <si>
    <t>6,998651,584687</t>
  </si>
  <si>
    <t>6,906521,694138</t>
  </si>
  <si>
    <t>6,902025,052887</t>
  </si>
  <si>
    <t>7,798100,961347</t>
  </si>
  <si>
    <t>7,891827,681229</t>
  </si>
  <si>
    <t>8,888808,797238</t>
  </si>
  <si>
    <t>GUANTE TACTIL # 10 TELA NITRILO+NYLON NEGRO Y ROJO</t>
  </si>
  <si>
    <t>KEMEAN</t>
  </si>
  <si>
    <t>VELITA TORNEADA GIBRE 1 UN CON APLICADOR BLANCO</t>
  </si>
  <si>
    <t>2,000000,000755</t>
  </si>
  <si>
    <t>CEPILLO CABELLO NEUMATICO 24 CM CUADRADO CON ESPEJO</t>
  </si>
  <si>
    <t>T-D</t>
  </si>
  <si>
    <t>6,940215,605765</t>
  </si>
  <si>
    <t>HEBILLAS 141 TIC-TAC BLISTER 6 UN GRANDES (NEGRO)</t>
  </si>
  <si>
    <t>AROMATIZADOR TEXTIL 250 ML GATILLO ROCIO</t>
  </si>
  <si>
    <t>FRAGATA</t>
  </si>
  <si>
    <t>FOSFOROS CAJA  40 UN</t>
  </si>
  <si>
    <t>2,000000,000971</t>
  </si>
  <si>
    <t>ALARGUE PROLONGADOR 3,0 MT 3 PATAS BLANCO</t>
  </si>
  <si>
    <t>2,000000,000734</t>
  </si>
  <si>
    <t>CARGADOR 879   (CA 53004) AUTO CABEZAL 12V</t>
  </si>
  <si>
    <t>FILTROS TIPO CARTON 50 UN BLANCOS</t>
  </si>
  <si>
    <t>HORTAL</t>
  </si>
  <si>
    <t>HORMIGUICIDA POLVO 250 GR TALQUERA</t>
  </si>
  <si>
    <t>7,795448,031985</t>
  </si>
  <si>
    <t>GALENUO</t>
  </si>
  <si>
    <t>0,014779,000888</t>
  </si>
  <si>
    <t>CHARM LIMIT</t>
  </si>
  <si>
    <t>6,989566,451153</t>
  </si>
  <si>
    <t>2,686321,356125</t>
  </si>
  <si>
    <t>ZIQING</t>
  </si>
  <si>
    <t>7,790000,167980</t>
  </si>
  <si>
    <t>8,960590,651209</t>
  </si>
  <si>
    <t>7,730104,012595</t>
  </si>
  <si>
    <t>CARGADOR 883   (CA 02608) TIPO C 2 USB CABLE DESM 3.1A CAJA</t>
  </si>
  <si>
    <t>0,723540,566286</t>
  </si>
  <si>
    <t>7,798184,680189</t>
  </si>
  <si>
    <t>ABRELATAS MARIPOSA ART 502 BLISTER</t>
  </si>
  <si>
    <t>REJILLAS FILTRO ACERO + TAPAS PILETA SET 2 UN</t>
  </si>
  <si>
    <t>ABRELATAS A MANIJA ART 501 BLISTER</t>
  </si>
  <si>
    <t>HT</t>
  </si>
  <si>
    <t>7,795587,005014</t>
  </si>
  <si>
    <t>7,795587,005021</t>
  </si>
  <si>
    <t>CUCHARA MADERA 27 CM BLISTER</t>
  </si>
  <si>
    <t>JUN DA</t>
  </si>
  <si>
    <t>GORRA DE BAÑO DECORADA BLISTER</t>
  </si>
  <si>
    <t>HUDSON</t>
  </si>
  <si>
    <t>7,798319,215699</t>
  </si>
  <si>
    <t>7,798319,215682</t>
  </si>
  <si>
    <t>7,798319,215675</t>
  </si>
  <si>
    <t>CUCHARON NYLON NEGRO BLISTER</t>
  </si>
  <si>
    <t>ESPATULA CALADA NYLON NEGRO BLISTER</t>
  </si>
  <si>
    <t>ESPUMADERA NYLON NEGRO BLISTER</t>
  </si>
  <si>
    <t>CHEBROCHE</t>
  </si>
  <si>
    <t>BROCHES PLASTICOS GRANDES SET 12 UN</t>
  </si>
  <si>
    <t>CUCHARA SERVIR NYLON NEGRO BLISTER</t>
  </si>
  <si>
    <t>7,798319,215705</t>
  </si>
  <si>
    <t>XO</t>
  </si>
  <si>
    <t xml:space="preserve">AURICULAR 899   (OE 00011) SUPER BASS BOLSA </t>
  </si>
  <si>
    <t>7,793010,207530</t>
  </si>
  <si>
    <t>ALIAR</t>
  </si>
  <si>
    <t>UNO TRALALERO</t>
  </si>
  <si>
    <t>6,954537,865455</t>
  </si>
  <si>
    <t>XINWANGYUAN</t>
  </si>
  <si>
    <t>7,790590,016538</t>
  </si>
  <si>
    <t>6,638988,564357</t>
  </si>
  <si>
    <t>6,952152,005003</t>
  </si>
  <si>
    <t>GRIFFIN</t>
  </si>
  <si>
    <t>CABLE 871   (MT00094) USB IPHONE 2,0 MT BOLSA</t>
  </si>
  <si>
    <t>PINZA DEPILAR RECTA NEGRA</t>
  </si>
  <si>
    <t>PINZA DEPILAR RECTA PLATEADA</t>
  </si>
  <si>
    <t>PINZA DEPILAR RECTA NEGRA ART 410</t>
  </si>
  <si>
    <t>6,959598,485017</t>
  </si>
  <si>
    <t>CORTAUÑAS GRANDE BLISTER INDIVIDUAL</t>
  </si>
  <si>
    <t>6,902023,105035</t>
  </si>
  <si>
    <t>MELY</t>
  </si>
  <si>
    <t>MACAO</t>
  </si>
  <si>
    <t>ENCENDEDOR MACAO PIPA CATALITICO</t>
  </si>
  <si>
    <t>SHEN LIAN</t>
  </si>
  <si>
    <t>YA LO VES ?</t>
  </si>
  <si>
    <t>6,974488,910226</t>
  </si>
  <si>
    <t>TOALLITAS DESMAQUILLANTES CON AGUA MICELAR 60 GR 10 UN</t>
  </si>
  <si>
    <t>TAPON PARA BOLSA AGUA CALIENTE</t>
  </si>
  <si>
    <t>9,231902,018030</t>
  </si>
  <si>
    <t>6,922410,241043</t>
  </si>
  <si>
    <t>MW SPORTS</t>
  </si>
  <si>
    <t>2,000000,000100</t>
  </si>
  <si>
    <t>CARTEL LUMINOSO LED 220 V ABIERTO</t>
  </si>
  <si>
    <t>FOOT PUMP</t>
  </si>
  <si>
    <t>INFLADOR DE PIE DOBLE VALVULA</t>
  </si>
  <si>
    <t>7,171210.032396</t>
  </si>
  <si>
    <t>6,932188,000616</t>
  </si>
  <si>
    <t>6,970772,674584</t>
  </si>
  <si>
    <t xml:space="preserve">RODILLERA ELASTICA COMPRESOR LIGAMENTOS </t>
  </si>
  <si>
    <t>6,242716,999801</t>
  </si>
  <si>
    <t>7,799281,726336</t>
  </si>
  <si>
    <t>7,793827,192838</t>
  </si>
  <si>
    <t>APPLE</t>
  </si>
  <si>
    <t>0,194252,156926</t>
  </si>
  <si>
    <t>2,000000,000871</t>
  </si>
  <si>
    <t>2,000000,000899</t>
  </si>
  <si>
    <t>7,798010,929543</t>
  </si>
  <si>
    <t>7,796569,408113</t>
  </si>
  <si>
    <t>6,940361,217553</t>
  </si>
  <si>
    <t>XUANWEI</t>
  </si>
  <si>
    <t>CABLE 852   (OE 02350) TIPO C a IPHONE 1 MT CAJA</t>
  </si>
  <si>
    <t>MAS SOPAS</t>
  </si>
  <si>
    <t>CAÑON LANZA PAPELITOS COLORES</t>
  </si>
  <si>
    <t>9,993206,000008</t>
  </si>
  <si>
    <t>LEGATUS</t>
  </si>
  <si>
    <t>CABLE 876   (CA 05008) USB IPHONE 1 MT CAJA</t>
  </si>
  <si>
    <t>7,796350,508312</t>
  </si>
  <si>
    <t>SOPA DE LETRAS 14 X 20 CM SURTIDAS</t>
  </si>
  <si>
    <t>ETIQUETAS TUBO 10 ROLLOS X 500 UN</t>
  </si>
  <si>
    <t>MARCADORES DOBLE PUNTA SET 60 UN</t>
  </si>
  <si>
    <t>TOUCH</t>
  </si>
  <si>
    <t>ENERGIZER  AAA PILA ( TIRA 20 UN )</t>
  </si>
  <si>
    <t>ENERGIZER    AA PILA ( TIRA 20 UN )</t>
  </si>
  <si>
    <t>EVEREADY AAA PILA ( TIRA 24 UN )</t>
  </si>
  <si>
    <t>EVEREADY   AA PILA ( TIRA 24 UN )</t>
  </si>
  <si>
    <t>UÑAS PRELIMADAS BLISTER 48 UN SURTIDAS</t>
  </si>
  <si>
    <t>6,823105,868832</t>
  </si>
  <si>
    <t>2,000000,000566</t>
  </si>
  <si>
    <t>PINGPINGJIE</t>
  </si>
  <si>
    <t>7,798130,957532</t>
  </si>
  <si>
    <t>CARGADOR 884   (CA 03023) IPHONE 3.1A CABLE DESM CAJA</t>
  </si>
  <si>
    <t>CARGADOR 897   (CA 00002) IPHONE 20W TIPO C a IPHONE CAJA</t>
  </si>
  <si>
    <t>CARGADOR 898   (CA 00001) IPHONE 35W TIPO C a TIPO C CAJA</t>
  </si>
  <si>
    <t>PLAX COLGATE</t>
  </si>
  <si>
    <t>7,891024,039625</t>
  </si>
  <si>
    <t>CABLE 854   (CA 41004) USB TIPO C MALLADO CON LUZ CAJA</t>
  </si>
  <si>
    <t>AURICULAR 843   (MT 00002) M.LIBRES TIPO C CAJA</t>
  </si>
  <si>
    <t>MUSIC</t>
  </si>
  <si>
    <t>6,924072,951685</t>
  </si>
  <si>
    <t>ZHENG HAO</t>
  </si>
  <si>
    <t>2,000000,000563</t>
  </si>
  <si>
    <t>7,790839,914229</t>
  </si>
  <si>
    <t>0,723540,566132</t>
  </si>
  <si>
    <r>
      <t xml:space="preserve">ENERGIZER   2450 </t>
    </r>
    <r>
      <rPr>
        <b/>
        <sz val="16"/>
        <color rgb="FF92D050"/>
        <rFont val="Calibri"/>
        <family val="2"/>
        <scheme val="minor"/>
      </rPr>
      <t>(638179)(dl2450)</t>
    </r>
  </si>
  <si>
    <t>0,039800,085139</t>
  </si>
  <si>
    <t>LINGA BICICLETA 1,00 MT CABLE ACERO FORRADO 12 MM 2 LLAVES</t>
  </si>
  <si>
    <t>LINGA BICICLETA 0,65 MT CABLE ACERO FORRADO   6 MM 2 LLAVES</t>
  </si>
  <si>
    <t>PHILCO</t>
  </si>
  <si>
    <r>
      <t xml:space="preserve">PHILCO 2450 </t>
    </r>
    <r>
      <rPr>
        <b/>
        <sz val="16"/>
        <color rgb="FF92D050"/>
        <rFont val="Calibri"/>
        <family val="2"/>
        <scheme val="minor"/>
      </rPr>
      <t>(638179)(dl2450)</t>
    </r>
  </si>
  <si>
    <t>BOMBILLA ACERO PALA ANCHA  LARGA CURVA</t>
  </si>
  <si>
    <t>7,798030,840484</t>
  </si>
  <si>
    <t xml:space="preserve">ENJUAGUE BUCAL 180 ML ICE INFINITY </t>
  </si>
  <si>
    <t>BABYS</t>
  </si>
  <si>
    <t>CARGADOR 901   (CA 00112) CABEZAL UNIV USB 1.0 A BOLSA</t>
  </si>
  <si>
    <t>LAMPARA 3 LUCES LED A PILAS PLACARD AUTOADHESIVA BLISTER</t>
  </si>
  <si>
    <t xml:space="preserve">MANGA DECORAR PLASTICO SILICONADO + 3 PICOS ACERO INOX </t>
  </si>
  <si>
    <t>7,799111,677944</t>
  </si>
  <si>
    <t>4,416136,520170</t>
  </si>
  <si>
    <t>0,723540,567429</t>
  </si>
  <si>
    <t>GUO LONG</t>
  </si>
  <si>
    <t>LAMPARA LED 10 W EQUIV   75 LUZ FRIA BLANCA</t>
  </si>
  <si>
    <t>4,525154,020019</t>
  </si>
  <si>
    <r>
      <t>PHILCO 2032</t>
    </r>
    <r>
      <rPr>
        <b/>
        <sz val="16"/>
        <color rgb="FF92D050"/>
        <rFont val="Calibri"/>
        <family val="2"/>
        <scheme val="minor"/>
      </rPr>
      <t xml:space="preserve"> (5004lc)(st-t15)(2032br/dl/ecr)</t>
    </r>
  </si>
  <si>
    <t>CAKE TOOL</t>
  </si>
  <si>
    <r>
      <t>CANDELA 2016</t>
    </r>
    <r>
      <rPr>
        <b/>
        <sz val="16"/>
        <color rgb="FF92D050"/>
        <rFont val="Calibri"/>
        <family val="2"/>
        <scheme val="minor"/>
      </rPr>
      <t xml:space="preserve"> (280-202/4/6)(5000lc)(sb-t11)(2016br/dl/ecr)</t>
    </r>
  </si>
  <si>
    <r>
      <t xml:space="preserve">CANDELA 2025 </t>
    </r>
    <r>
      <rPr>
        <b/>
        <sz val="16"/>
        <color rgb="FF92D050"/>
        <rFont val="Calibri"/>
        <family val="2"/>
        <scheme val="minor"/>
      </rPr>
      <t>(280-205)(5003lc)(sb-t14)(2025br/dl/ecr)</t>
    </r>
  </si>
  <si>
    <r>
      <t xml:space="preserve">CANDELA 2032 </t>
    </r>
    <r>
      <rPr>
        <b/>
        <sz val="16"/>
        <color rgb="FF92D050"/>
        <rFont val="Calibri"/>
        <family val="2"/>
        <scheme val="minor"/>
      </rPr>
      <t>(5004lc)(st-t15)(2032br/dl/ecr)</t>
    </r>
  </si>
  <si>
    <t>VIBORINA</t>
  </si>
  <si>
    <t>IGUANOL</t>
  </si>
  <si>
    <t>DOLORIN</t>
  </si>
  <si>
    <t>CALMA FLEX</t>
  </si>
  <si>
    <t>RUDA</t>
  </si>
  <si>
    <t>CALAMBRES</t>
  </si>
  <si>
    <t>CREMA GEL DESINFLAMANTE ANESTESICO 190 GR</t>
  </si>
  <si>
    <t>CREMA UNGÜENTO DE RUDA 190 GR</t>
  </si>
  <si>
    <t>CREMA POTASIO Y ACEITE DE CANNABIS 190 GR</t>
  </si>
  <si>
    <t>CREMA BALSAMO SUERO DE VIBORA 190 GR</t>
  </si>
  <si>
    <t>CREMA ANTIRREUMATICO ANTIFLAMATORIO 190 GR</t>
  </si>
  <si>
    <t>HOLDER AUTO CELULAR MAGNETICO</t>
  </si>
  <si>
    <t>2,000000,000089</t>
  </si>
  <si>
    <t>2,000000,000886</t>
  </si>
  <si>
    <t>VELITA TORNEADA GIBRE 1 UN CON APLICADOR ROSA</t>
  </si>
  <si>
    <t>VELITA TORNEADA GIBRE 1 UN CON APLICADOR CELESTE</t>
  </si>
  <si>
    <t>AURICULAR 863   (CA 17005) BLUETOOTH PANTALLA NEGRO</t>
  </si>
  <si>
    <t>PINZA DEPILAR DIAGONAL NEGRA BLISTER INDIVIDUAL</t>
  </si>
  <si>
    <t>PINZA DEPILAR RECTA PLATEADA BLISTER INDIVIDUAL</t>
  </si>
  <si>
    <t>LINTERNA RECARGABLE 14 CM CELESTE BLISTER</t>
  </si>
  <si>
    <t>CARGADOR 896   (CA 00327) V8 CABLE DESMONT 3,1A CAJA</t>
  </si>
  <si>
    <t>7,798347,086094</t>
  </si>
  <si>
    <t>7,798347,086087</t>
  </si>
  <si>
    <t>7,798347,086100</t>
  </si>
  <si>
    <t>7,799111,677975</t>
  </si>
  <si>
    <t>0,723540,566279</t>
  </si>
  <si>
    <t>0,723540,566019</t>
  </si>
  <si>
    <t>FEIMOSHI</t>
  </si>
  <si>
    <t xml:space="preserve">LINGA CADENA 0,80 MT FORRADA CON CANDADO ACERO </t>
  </si>
  <si>
    <t>ARQUEADOR DE PESTAÑAS COLORES ESTUCHE</t>
  </si>
  <si>
    <t>MAMADERA PLASTICATOMA SOLITO</t>
  </si>
  <si>
    <t>MAMADERA PLASTICA CLASICA</t>
  </si>
  <si>
    <t>REPASADOR TOHALLA PESADO CUADRILLE 35 x 60 CM BLISTER</t>
  </si>
  <si>
    <t>NOGA AAA PILA RECARGABLE (BLISTER 2 UN) PRECIO UNITARIO</t>
  </si>
  <si>
    <t>NOGA   AA PILA RECARGABLE (BLISTER 2 UN) PRECIO UNITARIO</t>
  </si>
  <si>
    <t>TIMBRE INALAMBRICO BASE A PILAS</t>
  </si>
  <si>
    <t>MOSQUETON COLORES 6 CM BLISTER</t>
  </si>
  <si>
    <t>MOSQUETON COLORES 8 CM BLISTER</t>
  </si>
  <si>
    <t>ZAPATILLA 1,5 MT MULTINORMA 5 TOMAS CON TECLA BLANCA</t>
  </si>
  <si>
    <t>ZAPATILLA 3,0 MT MULTINORMA 5 TOMAS CON TECLA BLANCA</t>
  </si>
  <si>
    <t>ZAPATILLA 1,5 MT ADAPTADOR PLANO 2 TOMAS BLANCA</t>
  </si>
  <si>
    <t>VELITA CUMPLEAÑOS 12 UN CON APLICADOR BLANCO</t>
  </si>
  <si>
    <t>CRAYONES COLORES CAJA 6 UN</t>
  </si>
  <si>
    <t>LAPICES COLORES CORTOS CAJA   6 UN</t>
  </si>
  <si>
    <t>LAPICES COLORES LARGOS CAJA 12 UN</t>
  </si>
  <si>
    <t>ACUARELAS ESCOLARES BLISTER 8 UN</t>
  </si>
  <si>
    <t>ETIQUETADORA ROTULADORA PISTOLA 8 DIGITOS BLANCO</t>
  </si>
  <si>
    <t>CARTEL FELIZ CUMPLEAÑOS COLORES BLISTER</t>
  </si>
  <si>
    <t>SILBATO CON BRUJULA,TERMOMETRO Y CORDON</t>
  </si>
  <si>
    <t>SILBATO METALICO CON CORDON</t>
  </si>
  <si>
    <t>LLAVERO 3 EN 1 (PUNTERO LASER/LINTERNA/LUZ UV) 7 CM BLISTER</t>
  </si>
  <si>
    <t xml:space="preserve">JUEGO DE NAIPES BLISTER </t>
  </si>
  <si>
    <t xml:space="preserve">COLADOR ACERO INOX 10 CM </t>
  </si>
  <si>
    <t xml:space="preserve">COLADOR ACERO INOXI  8 CM </t>
  </si>
  <si>
    <t>6,981411,207209</t>
  </si>
  <si>
    <t>KALMA YA</t>
  </si>
  <si>
    <t>CREMA ANTIFLAMATORIO CANNABIDOL 190 GR</t>
  </si>
  <si>
    <t>ATOM 3 CANN</t>
  </si>
  <si>
    <t>CREMA ANESTESICO NATURAL 190 GR</t>
  </si>
  <si>
    <t>CREMA DOLORES + CANNABIDOL 190 GR</t>
  </si>
  <si>
    <t>CRUZ ROJA</t>
  </si>
  <si>
    <t>CREMA CURATIVA PARA EL DOLOR 190 GR</t>
  </si>
  <si>
    <t>GRASA MULA</t>
  </si>
  <si>
    <t>CREMA EMULSION PARA EL DOLOR 190 GR</t>
  </si>
  <si>
    <t>PICADOR ACRILICO GRANDE 3 PARTES</t>
  </si>
  <si>
    <t>AZUFRE</t>
  </si>
  <si>
    <t>CREMA EMULGEL DOLORES 190 GR</t>
  </si>
  <si>
    <t>MAXI BAG</t>
  </si>
  <si>
    <t xml:space="preserve">PAPEL ALUMINIO ROLLO 30 CM X 5 MT 1ra CALIDAD </t>
  </si>
  <si>
    <t>7,791718,844798</t>
  </si>
  <si>
    <t>7,791718,844699</t>
  </si>
  <si>
    <t>TIJERA MANGO NEGRO Y ROJO 6,0 " 15 CM</t>
  </si>
  <si>
    <t>TIJERA ESCOLAR PUNTA REDONDA BLISTER INDIVIDUAL</t>
  </si>
  <si>
    <t>7,798110,300051</t>
  </si>
  <si>
    <t>PAPEL MANTECA ROLLO 30 CM X 5 MT 1 ra CALIDAD</t>
  </si>
  <si>
    <t>ESTOY HORNO</t>
  </si>
  <si>
    <t>BOLSAS PARA HORNO 30 X 45 CM SOBRE 10 UN</t>
  </si>
  <si>
    <t>7,798169,380028</t>
  </si>
  <si>
    <t>PAPEL FILM AUTOHADERENTE ROLLO X 15 MT 1ra CALIDAD</t>
  </si>
  <si>
    <t>DADOS + CUBILETE GENERALA CAJA</t>
  </si>
  <si>
    <t>6,959598,484560</t>
  </si>
  <si>
    <t>0,069230,712006</t>
  </si>
  <si>
    <t>PINZA CURVA BROCHE CABELLO 8 CM NEGRO MATE</t>
  </si>
  <si>
    <t>ESPUMADERA ACERO PARA FRITOS TIPO ARAÑA</t>
  </si>
  <si>
    <t>DESESPLAST</t>
  </si>
  <si>
    <t>7,795448,841294</t>
  </si>
  <si>
    <t>7,795448,841157</t>
  </si>
  <si>
    <t>VAPE AOKIT RAZ 12000 PUFF</t>
  </si>
  <si>
    <t>AOKIT RAZ</t>
  </si>
  <si>
    <t>MOLDE PLASTICO SORRENTINOS 8 CORTES BLISTER</t>
  </si>
  <si>
    <t>MOLDE PLASTICO RAVIOLONES 8 CORTES BLISTER</t>
  </si>
  <si>
    <t>2,000000,000086</t>
  </si>
  <si>
    <t>7,798100,964768</t>
  </si>
  <si>
    <t>8,906007,628631</t>
  </si>
  <si>
    <t>8,906007,628853</t>
  </si>
  <si>
    <t>8,906007,628549</t>
  </si>
  <si>
    <t>SAHUMERIO CAJA HEXAGONAL 20 UN SANDALO</t>
  </si>
  <si>
    <t>8,906007,628433</t>
  </si>
  <si>
    <t>SAHUMERIO CAJA HEXAGONAL 20 UN PALO SANTO</t>
  </si>
  <si>
    <t>8,906007,628730</t>
  </si>
  <si>
    <t>8,906007,628440</t>
  </si>
  <si>
    <t>8,906007,628747</t>
  </si>
  <si>
    <t>SAHUMERIO CAJA HEXAGONAL 20 UN JAZMIN</t>
  </si>
  <si>
    <t>8,906007,628662</t>
  </si>
  <si>
    <t>8,906007,628761</t>
  </si>
  <si>
    <t>8,906007,628792</t>
  </si>
  <si>
    <t>SAHUMERIO CAJA HEXAGONAL 20 UN CHANDAN</t>
  </si>
  <si>
    <t>8,906007,628839</t>
  </si>
  <si>
    <t>8,906007,628679</t>
  </si>
  <si>
    <t>8,906007,628402</t>
  </si>
  <si>
    <t>SAHUMERIO CAJA HEXAGONAL 20 UN 7 PODERES</t>
  </si>
  <si>
    <t>8,906007,628426</t>
  </si>
  <si>
    <t>8,906007,628655</t>
  </si>
  <si>
    <t>8,906007,628709</t>
  </si>
  <si>
    <t>SAHUMERIO CAJA HEXAGONAL 20 UN CAMINOS ABIERTOS</t>
  </si>
  <si>
    <t>8,906007,628716</t>
  </si>
  <si>
    <t>8,906007,628419</t>
  </si>
  <si>
    <t>8,906007,628648</t>
  </si>
  <si>
    <t>BOLSAS MULTIUSOS 25 X 35 CM ZIPPER 5 UN</t>
  </si>
  <si>
    <t>HORNAL</t>
  </si>
  <si>
    <t>7,798177,191258</t>
  </si>
  <si>
    <t>BOLSAS PARA FREEZER 25 X 35 CM 10 UN</t>
  </si>
  <si>
    <t>7,798177,190176</t>
  </si>
  <si>
    <t>SAHUMERIO CAJA HEXAGONAL 20 UN EUCALIPTO</t>
  </si>
  <si>
    <t>HEJ</t>
  </si>
  <si>
    <t>7,795448,014382</t>
  </si>
  <si>
    <t>YESI</t>
  </si>
  <si>
    <t>7,792579,016805</t>
  </si>
  <si>
    <t xml:space="preserve">HERMETICO REDONDO 0,8 LT 15 x 7,5 CM </t>
  </si>
  <si>
    <t>7,792579,016812</t>
  </si>
  <si>
    <t>7,792579,016782</t>
  </si>
  <si>
    <t>HERMETICO RECTANGULAR 2 LT 21,6 x 16,1 x 6,8 CM</t>
  </si>
  <si>
    <t>7,792579,016799</t>
  </si>
  <si>
    <t>HERMETICO RECTANGULAR 0,6 LT 15,7 x 11,7 x 4,8 CM</t>
  </si>
  <si>
    <t>7,792579,016768</t>
  </si>
  <si>
    <t>HERMETICO RECTANGULAR 3 LT 28,6 x 17,6 x 7,3 CM</t>
  </si>
  <si>
    <t>HERMETICO REDONDO 1,25 LT 17,9 x 7,9 CM</t>
  </si>
  <si>
    <t>HERMETICO RECTANGULAR 1 LT 16,7 x 13,8 x 5,8 CM</t>
  </si>
  <si>
    <t>7,792579,016775</t>
  </si>
  <si>
    <t>TODO HOGAR</t>
  </si>
  <si>
    <t>BULLIDOR</t>
  </si>
  <si>
    <t>2,000000,000703</t>
  </si>
  <si>
    <t>2,000000,000733</t>
  </si>
  <si>
    <t>TIJERA MANGO NEGRO Y ROJO 7,0 " 18 CM</t>
  </si>
  <si>
    <t>DG</t>
  </si>
  <si>
    <t>6,924850,243503</t>
  </si>
  <si>
    <t xml:space="preserve">CALENTADOR INMERSION PLASTICO 220 V </t>
  </si>
  <si>
    <t>CALENTADOR INMERSION PLASTICO 220 V GRANDE</t>
  </si>
  <si>
    <t>ROCIADOR GATILLO TRANSLUCIDO COLOR 380 CC BOLSA</t>
  </si>
  <si>
    <t>VELAS PARAFINA 20 CM ROJAS 1ra CALIDAD PAQ 3 UN</t>
  </si>
  <si>
    <t>SICILIA</t>
  </si>
  <si>
    <t>ZAPATILLA 3,0 MT 2/3 PATAS 5 TOMAS CON TECLA NEGRA</t>
  </si>
  <si>
    <t>SKYCOLOR</t>
  </si>
  <si>
    <t>2,000000,000887</t>
  </si>
  <si>
    <t>FAJA ELASTICA CON PROTECCION LUMBAR BOLSA TRANSPARENTE</t>
  </si>
  <si>
    <t>2,000000,000858</t>
  </si>
  <si>
    <t>CONTADORA DE BILLETES DOBLE VISOR 900 PCS/MIN</t>
  </si>
  <si>
    <t>SOPORTE MUSLO ELASTICO ART 6809 SET 2 UN</t>
  </si>
  <si>
    <t>CERA DEPILAR VEGETAL 200 GR MICROONDAS - BAÑO MARIA</t>
  </si>
  <si>
    <t>7,789096,055129</t>
  </si>
  <si>
    <t>ESPUMA AFEITAR 200 ML PIEL SENSIBLE</t>
  </si>
  <si>
    <t>7,791274,000928</t>
  </si>
  <si>
    <t>CINTA EMBALAR TRANSPARENTE 48 MM 40 MT</t>
  </si>
  <si>
    <t>LUXOM</t>
  </si>
  <si>
    <t>BUSCAPOLO DESTORNILLADOR 145 MM 500V BLISTER</t>
  </si>
  <si>
    <t>REPASADOR TOHALLA PESADO RAYADO 35 x 60 CM BLISTER</t>
  </si>
  <si>
    <t>7,795448,983055</t>
  </si>
  <si>
    <t>AROMATIZADOR TEXTIL 250 ML GATILLO UVA</t>
  </si>
  <si>
    <t>ZQS</t>
  </si>
  <si>
    <t>PARLANTE OVAL BLUETOOTH 2" TARJETA SD 15 CM ALTO LUZ</t>
  </si>
  <si>
    <t>TAPON 18 TERMO ACERO (CA99) ROSCA LARGA CON PICO</t>
  </si>
  <si>
    <t xml:space="preserve">HOLDER AUTO EXTENSIBLE </t>
  </si>
  <si>
    <t>HOLDER SOPORTE MESA PLASTICO</t>
  </si>
  <si>
    <t>CHINCHES DORADAS 100 UN</t>
  </si>
  <si>
    <t>CHINCHES DORADAS   50 UN</t>
  </si>
  <si>
    <t>ES-7</t>
  </si>
  <si>
    <t>AURICULAR 730   (CA 00006) BLUETOOTH PANTALLA NEGRO</t>
  </si>
  <si>
    <t xml:space="preserve">LUZ EMERGENCIA RECARGABLE 30 LED </t>
  </si>
  <si>
    <t>VELADOR LAMPARA PINZA 30 CM ALTO 11,5 CM PANTALLA 220 V</t>
  </si>
  <si>
    <t>SAHUMERIO CAJA HEXAGONAL 20 UN SANGRE DE DRAGON</t>
  </si>
  <si>
    <t>SAHUMERIO CAJA HEXAGONAL 20 UN CANELA</t>
  </si>
  <si>
    <t>DISCOS DESMAQUILLANTES 70 UN TUBO</t>
  </si>
  <si>
    <t>GLANZ</t>
  </si>
  <si>
    <t>BATIDOR PERA SILICONA 23 CM MANGO MADERA</t>
  </si>
  <si>
    <t>7,795448,846268</t>
  </si>
  <si>
    <t>ESPATULA REP SILICONA MANGO ACRILICO 24 CM BLISTER</t>
  </si>
  <si>
    <t>PINCEL PLANO SILICONA MANGO ACRILICO 20 CM BLISTER</t>
  </si>
  <si>
    <t>7,795448,846121</t>
  </si>
  <si>
    <t>7,795448,846091</t>
  </si>
  <si>
    <t>2,000000,000727</t>
  </si>
  <si>
    <t>2,000000,000862</t>
  </si>
  <si>
    <t>2,000000,000819</t>
  </si>
  <si>
    <t>7,790773,091000</t>
  </si>
  <si>
    <t>Q-SOFT</t>
  </si>
  <si>
    <t>8,906007,628532</t>
  </si>
  <si>
    <t>8,906007,628846</t>
  </si>
  <si>
    <t>ENERGIZER   364/363</t>
  </si>
  <si>
    <t>BALANZA COCINA DIGITAL 1 GR A 10 KG CON BOWL</t>
  </si>
  <si>
    <t>PROYECTOR LED ALUM INT/EXT 30W EQUIV 200 LUZ FRIA BLANCA</t>
  </si>
  <si>
    <t>LINTERNA RECARGABLE 4 LED 1ra CALIDAD CAJA</t>
  </si>
  <si>
    <t>*</t>
  </si>
  <si>
    <t>PASTILLERO SEMANAL RECTANGULAR</t>
  </si>
  <si>
    <t>CEPILLO CABELLO NEUMATICO 23 CM RECTANGULAR</t>
  </si>
  <si>
    <t>BOLSAS CUMPLEAÑOS 10 UN BLISTER</t>
  </si>
  <si>
    <t>PARTY GOODS</t>
  </si>
  <si>
    <t>VASO INFANTIL DECORADO PERSONAJES TAPA Y SORBETE</t>
  </si>
  <si>
    <t>CINTA AISLADORA 10 MT VERDE</t>
  </si>
  <si>
    <t>SAHUMERIO CAJA HEXAGONAL 20 UN OPIO</t>
  </si>
  <si>
    <t>8,906007,641630</t>
  </si>
  <si>
    <t>PORTALAMPARA E 27 BI FOCAL PLASTICO BLANCO</t>
  </si>
  <si>
    <t>REGAL</t>
  </si>
  <si>
    <t>AGUJAS MAQUINA COSER # 11 PAQ 5 BLISTER X 20 UN</t>
  </si>
  <si>
    <t>APARATO ELECTRONICO AUYENTAMOSQUITOS UV</t>
  </si>
  <si>
    <t>ADAPTADOR TRAPEZOIDAL 3 PATAS PLANAS BLANCO</t>
  </si>
  <si>
    <t>ADAPTADOR TRAPEZOIDAL 2 PATAS REDONDAS BLANCO</t>
  </si>
  <si>
    <t>MATE ENLOZADO BEIGE 2 ASAS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</si>
</sst>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"/>
    <numFmt numFmtId="165" formatCode="dd/mm\ hh/mm/ss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FA2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0" fillId="0" borderId="0" xfId="0" applyFont="1"/>
    <xf numFmtId="0" fontId="6" fillId="0" borderId="1" xfId="0" quotePrefix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9" fillId="0" borderId="9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6" fillId="0" borderId="2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6" fillId="0" borderId="4" xfId="0" applyFont="1" applyFill="1" applyBorder="1" applyAlignment="1">
      <alignment vertical="center"/>
    </xf>
    <xf numFmtId="4" fontId="9" fillId="0" borderId="1" xfId="0" applyNumberFormat="1" applyFont="1" applyBorder="1" applyAlignment="1">
      <alignment horizontal="right"/>
    </xf>
    <xf numFmtId="164" fontId="6" fillId="0" borderId="23" xfId="0" applyNumberFormat="1" applyFont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8FA26"/>
      <color rgb="FFDF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203201</xdr:colOff>
      <xdr:row>1</xdr:row>
      <xdr:rowOff>38894</xdr:rowOff>
    </xdr:from>
    <xdr:to>
      <xdr:col>2</xdr:col>
      <xdr:colOff>623494</xdr:colOff>
      <xdr:row>5</xdr:row>
      <xdr:rowOff>105569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39" y="316707"/>
          <a:ext cx="1015605" cy="113823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204789</xdr:colOff>
      <xdr:row>1</xdr:row>
      <xdr:rowOff>49610</xdr:rowOff>
    </xdr:from>
    <xdr:to>
      <xdr:col>8</xdr:col>
      <xdr:colOff>926267</xdr:colOff>
      <xdr:row>5</xdr:row>
      <xdr:rowOff>99220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2445" y="327423"/>
          <a:ext cx="1237416" cy="1121172"/>
        </a:xfrm>
        <a:prstGeom prst="rect">
          <a:avLst/>
        </a:prstGeom>
      </xdr:spPr>
    </xdr:pic>
    <xdr:clientData/>
  </xdr:twoCellAnchor>
  <xdr:twoCellAnchor editAs="oneCell">
    <xdr:from>
      <xdr:col>8</xdr:col>
      <xdr:colOff>932659</xdr:colOff>
      <xdr:row>1</xdr:row>
      <xdr:rowOff>119062</xdr:rowOff>
    </xdr:from>
    <xdr:to>
      <xdr:col>9</xdr:col>
      <xdr:colOff>486172</xdr:colOff>
      <xdr:row>5</xdr:row>
      <xdr:rowOff>48422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53" y="396875"/>
          <a:ext cx="1061638" cy="1000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85"/>
  <sheetViews>
    <sheetView tabSelected="1" zoomScale="96" zoomScaleNormal="96" workbookViewId="0">
      <selection activeCell="M7" sqref="M7"/>
    </sheetView>
  </sheetViews>
  <sheetFormatPr baseColWidth="10" defaultColWidth="9.140625" defaultRowHeight="21" x14ac:dyDescent="0.35"/>
  <cols>
    <col min="1" max="1" width="3" customWidth="1"/>
    <col min="2" max="2" width="8.85546875" style="6" customWidth="1"/>
    <col min="3" max="3" width="19.7109375" style="12" customWidth="1"/>
    <col min="4" max="4" width="83.5703125" style="2" bestFit="1" customWidth="1"/>
    <col min="5" max="5" width="3.42578125" style="1" customWidth="1"/>
    <col min="6" max="6" width="11.42578125" style="3" customWidth="1"/>
    <col min="7" max="8" width="7.7109375" style="1" customWidth="1"/>
    <col min="9" max="9" width="22.5703125" style="3" customWidth="1"/>
    <col min="10" max="10" width="9" style="30" customWidth="1"/>
    <col min="11" max="11" width="0.42578125" customWidth="1"/>
  </cols>
  <sheetData>
    <row r="1" spans="2:15" ht="21.75" thickBot="1" x14ac:dyDescent="0.4"/>
    <row r="2" spans="2:15" ht="21" customHeight="1" x14ac:dyDescent="0.25">
      <c r="B2" s="61" t="s">
        <v>231</v>
      </c>
      <c r="C2" s="62"/>
      <c r="D2" s="62"/>
      <c r="E2" s="62"/>
      <c r="F2" s="62"/>
      <c r="G2" s="62"/>
      <c r="H2" s="62"/>
      <c r="I2" s="62"/>
      <c r="J2" s="63"/>
    </row>
    <row r="3" spans="2:15" ht="21" customHeight="1" x14ac:dyDescent="0.25">
      <c r="B3" s="64"/>
      <c r="C3" s="65"/>
      <c r="D3" s="65"/>
      <c r="E3" s="65"/>
      <c r="F3" s="65"/>
      <c r="G3" s="65"/>
      <c r="H3" s="65"/>
      <c r="I3" s="65"/>
      <c r="J3" s="66"/>
    </row>
    <row r="4" spans="2:15" ht="21" customHeight="1" x14ac:dyDescent="0.25">
      <c r="B4" s="64"/>
      <c r="C4" s="65"/>
      <c r="D4" s="65"/>
      <c r="E4" s="65"/>
      <c r="F4" s="65"/>
      <c r="G4" s="65"/>
      <c r="H4" s="65"/>
      <c r="I4" s="65"/>
      <c r="J4" s="66"/>
    </row>
    <row r="5" spans="2:15" ht="21" customHeight="1" x14ac:dyDescent="0.25">
      <c r="B5" s="64"/>
      <c r="C5" s="65"/>
      <c r="D5" s="65"/>
      <c r="E5" s="65"/>
      <c r="F5" s="65"/>
      <c r="G5" s="65"/>
      <c r="H5" s="65"/>
      <c r="I5" s="65"/>
      <c r="J5" s="66"/>
    </row>
    <row r="6" spans="2:15" ht="11.25" customHeight="1" thickBot="1" x14ac:dyDescent="0.3">
      <c r="B6" s="67"/>
      <c r="C6" s="68"/>
      <c r="D6" s="68"/>
      <c r="E6" s="68"/>
      <c r="F6" s="68"/>
      <c r="G6" s="68"/>
      <c r="H6" s="68"/>
      <c r="I6" s="68"/>
      <c r="J6" s="69"/>
    </row>
    <row r="7" spans="2:15" s="5" customFormat="1" ht="22.5" customHeight="1" thickBot="1" x14ac:dyDescent="0.4">
      <c r="B7" s="58" t="s">
        <v>1298</v>
      </c>
      <c r="C7" s="59"/>
      <c r="D7" s="59"/>
      <c r="E7" s="59"/>
      <c r="F7" s="59"/>
      <c r="G7" s="59"/>
      <c r="H7" s="59"/>
      <c r="I7" s="59"/>
      <c r="J7" s="60"/>
    </row>
    <row r="8" spans="2:15" ht="21.75" thickBot="1" x14ac:dyDescent="0.4">
      <c r="B8" s="24" t="s">
        <v>118</v>
      </c>
      <c r="C8" s="25" t="s">
        <v>464</v>
      </c>
      <c r="D8" s="25" t="s">
        <v>0</v>
      </c>
      <c r="E8" s="25" t="s">
        <v>801</v>
      </c>
      <c r="F8" s="25" t="s">
        <v>1</v>
      </c>
      <c r="G8" s="25" t="s">
        <v>3</v>
      </c>
      <c r="H8" s="25" t="s">
        <v>867</v>
      </c>
      <c r="I8" s="25" t="s">
        <v>2</v>
      </c>
      <c r="J8" s="47" t="s">
        <v>800</v>
      </c>
      <c r="K8" s="29"/>
    </row>
    <row r="9" spans="2:15" ht="21.75" thickBot="1" x14ac:dyDescent="0.3">
      <c r="B9" s="70" t="s">
        <v>972</v>
      </c>
      <c r="C9" s="71"/>
      <c r="D9" s="71"/>
      <c r="E9" s="71"/>
      <c r="F9" s="71"/>
      <c r="G9" s="71"/>
      <c r="H9" s="71"/>
      <c r="I9" s="71"/>
      <c r="J9" s="72"/>
      <c r="K9" s="51"/>
    </row>
    <row r="10" spans="2:15" x14ac:dyDescent="0.35">
      <c r="B10" s="14">
        <v>20201</v>
      </c>
      <c r="C10" s="15" t="s">
        <v>239</v>
      </c>
      <c r="D10" s="15" t="s">
        <v>362</v>
      </c>
      <c r="E10" s="16"/>
      <c r="F10" s="36">
        <v>4684</v>
      </c>
      <c r="G10" s="16">
        <v>6</v>
      </c>
      <c r="H10" s="16">
        <v>240</v>
      </c>
      <c r="I10" s="36" t="s">
        <v>8</v>
      </c>
      <c r="J10" s="31">
        <f ca="1">IF(F10=K10,J10,NOW())</f>
        <v>45995.959017361114</v>
      </c>
      <c r="K10">
        <f ca="1">IF(F10=K10,K10,F10)</f>
        <v>4684</v>
      </c>
    </row>
    <row r="11" spans="2:15" x14ac:dyDescent="0.35">
      <c r="B11" s="17">
        <v>20202</v>
      </c>
      <c r="C11" s="18" t="s">
        <v>239</v>
      </c>
      <c r="D11" s="18" t="s">
        <v>363</v>
      </c>
      <c r="E11" s="19"/>
      <c r="F11" s="35">
        <v>4684</v>
      </c>
      <c r="G11" s="19">
        <v>6</v>
      </c>
      <c r="H11" s="19">
        <v>240</v>
      </c>
      <c r="I11" s="35" t="s">
        <v>9</v>
      </c>
      <c r="J11" s="32">
        <f t="shared" ref="J11:J111" ca="1" si="0">IF(F11=K11,J11,NOW())</f>
        <v>45995.959017361114</v>
      </c>
      <c r="K11">
        <f t="shared" ref="K11:K74" ca="1" si="1">IF(F11=K11,K11,F11)</f>
        <v>4684</v>
      </c>
    </row>
    <row r="12" spans="2:15" x14ac:dyDescent="0.35">
      <c r="B12" s="17">
        <v>20208</v>
      </c>
      <c r="C12" s="18" t="s">
        <v>240</v>
      </c>
      <c r="D12" s="18" t="s">
        <v>364</v>
      </c>
      <c r="E12" s="19"/>
      <c r="F12" s="35">
        <v>3252</v>
      </c>
      <c r="G12" s="19">
        <v>6</v>
      </c>
      <c r="H12" s="19">
        <v>120</v>
      </c>
      <c r="I12" s="35" t="s">
        <v>10</v>
      </c>
      <c r="J12" s="32">
        <f ca="1">IF(F12=K12,J12,NOW())</f>
        <v>45995.958608796296</v>
      </c>
      <c r="K12">
        <f t="shared" ca="1" si="1"/>
        <v>3252</v>
      </c>
    </row>
    <row r="13" spans="2:15" x14ac:dyDescent="0.35">
      <c r="B13" s="17">
        <v>20209</v>
      </c>
      <c r="C13" s="18" t="s">
        <v>241</v>
      </c>
      <c r="D13" s="18" t="s">
        <v>365</v>
      </c>
      <c r="E13" s="19"/>
      <c r="F13" s="35">
        <v>4674</v>
      </c>
      <c r="G13" s="19">
        <v>6</v>
      </c>
      <c r="H13" s="19">
        <v>120</v>
      </c>
      <c r="I13" s="35" t="s">
        <v>11</v>
      </c>
      <c r="J13" s="32">
        <f t="shared" ca="1" si="0"/>
        <v>45995.958608796296</v>
      </c>
      <c r="K13">
        <f t="shared" ca="1" si="1"/>
        <v>4674</v>
      </c>
      <c r="O13" s="4"/>
    </row>
    <row r="14" spans="2:15" x14ac:dyDescent="0.35">
      <c r="B14" s="17">
        <v>20207</v>
      </c>
      <c r="C14" s="18" t="s">
        <v>242</v>
      </c>
      <c r="D14" s="18" t="s">
        <v>366</v>
      </c>
      <c r="E14" s="19"/>
      <c r="F14" s="35">
        <v>4081</v>
      </c>
      <c r="G14" s="19">
        <v>6</v>
      </c>
      <c r="H14" s="19">
        <v>120</v>
      </c>
      <c r="I14" s="35" t="s">
        <v>12</v>
      </c>
      <c r="J14" s="32">
        <f t="shared" ca="1" si="0"/>
        <v>45995.958608796296</v>
      </c>
      <c r="K14">
        <f t="shared" ca="1" si="1"/>
        <v>4081</v>
      </c>
    </row>
    <row r="15" spans="2:15" x14ac:dyDescent="0.35">
      <c r="B15" s="17">
        <v>20243</v>
      </c>
      <c r="C15" s="18" t="s">
        <v>1735</v>
      </c>
      <c r="D15" s="18" t="s">
        <v>1717</v>
      </c>
      <c r="E15" s="19"/>
      <c r="F15" s="35">
        <v>4930</v>
      </c>
      <c r="G15" s="19">
        <v>6</v>
      </c>
      <c r="H15" s="19">
        <v>120</v>
      </c>
      <c r="I15" s="35" t="s">
        <v>1720</v>
      </c>
      <c r="J15" s="32">
        <f t="shared" ca="1" si="0"/>
        <v>45982.925117361112</v>
      </c>
      <c r="K15">
        <f t="shared" ca="1" si="1"/>
        <v>4930</v>
      </c>
    </row>
    <row r="16" spans="2:15" x14ac:dyDescent="0.35">
      <c r="B16" s="17">
        <v>20239</v>
      </c>
      <c r="C16" s="18" t="s">
        <v>245</v>
      </c>
      <c r="D16" s="18" t="s">
        <v>367</v>
      </c>
      <c r="E16" s="19"/>
      <c r="F16" s="35">
        <v>1424</v>
      </c>
      <c r="G16" s="19">
        <v>6</v>
      </c>
      <c r="H16" s="19">
        <v>240</v>
      </c>
      <c r="I16" s="35" t="s">
        <v>50</v>
      </c>
      <c r="J16" s="32">
        <f t="shared" ca="1" si="0"/>
        <v>45974.996653472219</v>
      </c>
      <c r="K16">
        <f t="shared" ca="1" si="1"/>
        <v>1424</v>
      </c>
    </row>
    <row r="17" spans="2:11" x14ac:dyDescent="0.35">
      <c r="B17" s="17">
        <v>20241</v>
      </c>
      <c r="C17" s="18" t="s">
        <v>247</v>
      </c>
      <c r="D17" s="18" t="s">
        <v>368</v>
      </c>
      <c r="E17" s="19"/>
      <c r="F17" s="35">
        <v>1919</v>
      </c>
      <c r="G17" s="19">
        <v>6</v>
      </c>
      <c r="H17" s="19">
        <v>240</v>
      </c>
      <c r="I17" s="35" t="s">
        <v>51</v>
      </c>
      <c r="J17" s="32">
        <f t="shared" ca="1" si="0"/>
        <v>45974.996787037038</v>
      </c>
      <c r="K17">
        <f t="shared" ca="1" si="1"/>
        <v>1919</v>
      </c>
    </row>
    <row r="18" spans="2:11" x14ac:dyDescent="0.35">
      <c r="B18" s="17">
        <v>20736</v>
      </c>
      <c r="C18" s="18" t="s">
        <v>1906</v>
      </c>
      <c r="D18" s="18" t="s">
        <v>1907</v>
      </c>
      <c r="E18" s="19"/>
      <c r="F18" s="35">
        <v>5866</v>
      </c>
      <c r="G18" s="19">
        <v>1</v>
      </c>
      <c r="H18" s="19">
        <v>24</v>
      </c>
      <c r="I18" s="35" t="s">
        <v>1919</v>
      </c>
      <c r="J18" s="32">
        <f t="shared" ca="1" si="0"/>
        <v>45995.712409375003</v>
      </c>
      <c r="K18">
        <f t="shared" ca="1" si="1"/>
        <v>5866</v>
      </c>
    </row>
    <row r="19" spans="2:11" x14ac:dyDescent="0.35">
      <c r="B19" s="17">
        <v>20248</v>
      </c>
      <c r="C19" s="18" t="s">
        <v>251</v>
      </c>
      <c r="D19" s="18" t="s">
        <v>1741</v>
      </c>
      <c r="E19" s="19"/>
      <c r="F19" s="35">
        <v>1000</v>
      </c>
      <c r="G19" s="19">
        <v>5</v>
      </c>
      <c r="H19" s="19">
        <v>70</v>
      </c>
      <c r="I19" s="35" t="s">
        <v>576</v>
      </c>
      <c r="J19" s="32">
        <f t="shared" ca="1" si="0"/>
        <v>45966.657019328704</v>
      </c>
      <c r="K19">
        <f t="shared" ca="1" si="1"/>
        <v>1000</v>
      </c>
    </row>
    <row r="20" spans="2:11" x14ac:dyDescent="0.35">
      <c r="B20" s="17">
        <v>30238</v>
      </c>
      <c r="C20" s="18" t="s">
        <v>1135</v>
      </c>
      <c r="D20" s="18" t="s">
        <v>1134</v>
      </c>
      <c r="E20" s="19"/>
      <c r="F20" s="35">
        <v>380</v>
      </c>
      <c r="G20" s="19">
        <v>6</v>
      </c>
      <c r="H20" s="19">
        <v>144</v>
      </c>
      <c r="I20" s="35" t="s">
        <v>1139</v>
      </c>
      <c r="J20" s="32">
        <f t="shared" ca="1" si="0"/>
        <v>45966.657019328704</v>
      </c>
      <c r="K20">
        <f t="shared" ca="1" si="1"/>
        <v>380</v>
      </c>
    </row>
    <row r="21" spans="2:11" x14ac:dyDescent="0.35">
      <c r="B21" s="17">
        <v>30240</v>
      </c>
      <c r="C21" s="18" t="s">
        <v>275</v>
      </c>
      <c r="D21" s="18" t="s">
        <v>1740</v>
      </c>
      <c r="E21" s="19"/>
      <c r="F21" s="35">
        <v>400</v>
      </c>
      <c r="G21" s="19">
        <v>6</v>
      </c>
      <c r="H21" s="19">
        <v>192</v>
      </c>
      <c r="I21" s="35" t="s">
        <v>1751</v>
      </c>
      <c r="J21" s="32">
        <f t="shared" ca="1" si="0"/>
        <v>45966.657019328704</v>
      </c>
      <c r="K21">
        <f t="shared" ca="1" si="1"/>
        <v>400</v>
      </c>
    </row>
    <row r="22" spans="2:11" x14ac:dyDescent="0.35">
      <c r="B22" s="17">
        <v>20247</v>
      </c>
      <c r="C22" s="18" t="s">
        <v>243</v>
      </c>
      <c r="D22" s="18" t="s">
        <v>369</v>
      </c>
      <c r="E22" s="19"/>
      <c r="F22" s="35">
        <v>1074</v>
      </c>
      <c r="G22" s="19">
        <v>12</v>
      </c>
      <c r="H22" s="19">
        <v>144</v>
      </c>
      <c r="I22" s="35" t="s">
        <v>52</v>
      </c>
      <c r="J22" s="32">
        <f t="shared" ca="1" si="0"/>
        <v>45967.891488194444</v>
      </c>
      <c r="K22">
        <f t="shared" ca="1" si="1"/>
        <v>1074</v>
      </c>
    </row>
    <row r="23" spans="2:11" x14ac:dyDescent="0.35">
      <c r="B23" s="17">
        <v>20252</v>
      </c>
      <c r="C23" s="18" t="s">
        <v>1189</v>
      </c>
      <c r="D23" s="18" t="s">
        <v>1188</v>
      </c>
      <c r="E23" s="19"/>
      <c r="F23" s="35">
        <v>1469</v>
      </c>
      <c r="G23" s="19">
        <v>1</v>
      </c>
      <c r="H23" s="19">
        <v>30</v>
      </c>
      <c r="I23" s="35" t="s">
        <v>1192</v>
      </c>
      <c r="J23" s="32">
        <f t="shared" ca="1" si="0"/>
        <v>45966.657019328704</v>
      </c>
      <c r="K23">
        <f t="shared" ca="1" si="1"/>
        <v>1469</v>
      </c>
    </row>
    <row r="24" spans="2:11" x14ac:dyDescent="0.35">
      <c r="B24" s="17">
        <v>25255</v>
      </c>
      <c r="C24" s="18" t="s">
        <v>2109</v>
      </c>
      <c r="D24" s="18" t="s">
        <v>1267</v>
      </c>
      <c r="E24" s="19"/>
      <c r="F24" s="35">
        <v>384</v>
      </c>
      <c r="G24" s="19">
        <v>1</v>
      </c>
      <c r="H24" s="19">
        <v>24</v>
      </c>
      <c r="I24" s="35" t="s">
        <v>2122</v>
      </c>
      <c r="J24" s="32">
        <f t="shared" ca="1" si="0"/>
        <v>45966.657019328704</v>
      </c>
      <c r="K24">
        <f t="shared" ca="1" si="1"/>
        <v>384</v>
      </c>
    </row>
    <row r="25" spans="2:11" x14ac:dyDescent="0.35">
      <c r="B25" s="17">
        <v>20253</v>
      </c>
      <c r="C25" s="18" t="s">
        <v>244</v>
      </c>
      <c r="D25" s="18" t="s">
        <v>370</v>
      </c>
      <c r="E25" s="19"/>
      <c r="F25" s="35">
        <v>1738</v>
      </c>
      <c r="G25" s="19">
        <v>6</v>
      </c>
      <c r="H25" s="19">
        <v>120</v>
      </c>
      <c r="I25" s="35" t="s">
        <v>13</v>
      </c>
      <c r="J25" s="32">
        <f t="shared" ca="1" si="0"/>
        <v>45967.888987268518</v>
      </c>
      <c r="K25">
        <f t="shared" ca="1" si="1"/>
        <v>1738</v>
      </c>
    </row>
    <row r="26" spans="2:11" x14ac:dyDescent="0.35">
      <c r="B26" s="17">
        <v>30257</v>
      </c>
      <c r="C26" s="18" t="s">
        <v>315</v>
      </c>
      <c r="D26" s="18" t="s">
        <v>651</v>
      </c>
      <c r="E26" s="19"/>
      <c r="F26" s="35">
        <v>936</v>
      </c>
      <c r="G26" s="19">
        <v>1</v>
      </c>
      <c r="H26" s="19">
        <v>24</v>
      </c>
      <c r="I26" s="35" t="s">
        <v>824</v>
      </c>
      <c r="J26" s="32">
        <f t="shared" ca="1" si="0"/>
        <v>45994.730335069442</v>
      </c>
      <c r="K26">
        <f t="shared" ca="1" si="1"/>
        <v>936</v>
      </c>
    </row>
    <row r="27" spans="2:11" x14ac:dyDescent="0.35">
      <c r="B27" s="17">
        <v>20259</v>
      </c>
      <c r="C27" s="18" t="s">
        <v>246</v>
      </c>
      <c r="D27" s="18" t="s">
        <v>371</v>
      </c>
      <c r="E27" s="19"/>
      <c r="F27" s="35">
        <v>4307</v>
      </c>
      <c r="G27" s="19">
        <v>6</v>
      </c>
      <c r="H27" s="19">
        <v>144</v>
      </c>
      <c r="I27" s="35" t="s">
        <v>14</v>
      </c>
      <c r="J27" s="32">
        <f t="shared" ca="1" si="0"/>
        <v>45966.657019328704</v>
      </c>
      <c r="K27">
        <f t="shared" ca="1" si="1"/>
        <v>4307</v>
      </c>
    </row>
    <row r="28" spans="2:11" x14ac:dyDescent="0.35">
      <c r="B28" s="17">
        <v>20205</v>
      </c>
      <c r="C28" s="18" t="s">
        <v>248</v>
      </c>
      <c r="D28" s="18" t="s">
        <v>1438</v>
      </c>
      <c r="E28" s="19"/>
      <c r="F28" s="35">
        <v>2214</v>
      </c>
      <c r="G28" s="19">
        <v>6</v>
      </c>
      <c r="H28" s="19">
        <v>240</v>
      </c>
      <c r="I28" s="35" t="s">
        <v>1443</v>
      </c>
      <c r="J28" s="32">
        <f t="shared" ref="J28" ca="1" si="2">IF(F28=K28,J28,NOW())</f>
        <v>45966.657019328704</v>
      </c>
      <c r="K28">
        <f t="shared" ca="1" si="1"/>
        <v>2214</v>
      </c>
    </row>
    <row r="29" spans="2:11" x14ac:dyDescent="0.35">
      <c r="B29" s="17">
        <v>20263</v>
      </c>
      <c r="C29" s="18" t="s">
        <v>248</v>
      </c>
      <c r="D29" s="18" t="s">
        <v>372</v>
      </c>
      <c r="E29" s="19"/>
      <c r="F29" s="35">
        <v>4254</v>
      </c>
      <c r="G29" s="19">
        <v>6</v>
      </c>
      <c r="H29" s="19">
        <v>120</v>
      </c>
      <c r="I29" s="35" t="s">
        <v>15</v>
      </c>
      <c r="J29" s="32">
        <f t="shared" ca="1" si="0"/>
        <v>45966.657019328704</v>
      </c>
      <c r="K29">
        <f t="shared" ca="1" si="1"/>
        <v>4254</v>
      </c>
    </row>
    <row r="30" spans="2:11" x14ac:dyDescent="0.35">
      <c r="B30" s="17">
        <v>20258</v>
      </c>
      <c r="C30" s="18" t="s">
        <v>251</v>
      </c>
      <c r="D30" s="18" t="s">
        <v>1227</v>
      </c>
      <c r="E30" s="19"/>
      <c r="F30" s="35">
        <v>4067</v>
      </c>
      <c r="G30" s="19">
        <v>1</v>
      </c>
      <c r="H30" s="19">
        <v>24</v>
      </c>
      <c r="I30" s="35" t="s">
        <v>1248</v>
      </c>
      <c r="J30" s="32">
        <f t="shared" ca="1" si="0"/>
        <v>45994.758377662038</v>
      </c>
      <c r="K30">
        <f t="shared" ca="1" si="1"/>
        <v>4067</v>
      </c>
    </row>
    <row r="31" spans="2:11" x14ac:dyDescent="0.35">
      <c r="B31" s="17">
        <v>20246</v>
      </c>
      <c r="C31" s="18" t="s">
        <v>251</v>
      </c>
      <c r="D31" s="18" t="s">
        <v>1235</v>
      </c>
      <c r="E31" s="19"/>
      <c r="F31" s="35">
        <v>3442</v>
      </c>
      <c r="G31" s="19">
        <v>1</v>
      </c>
      <c r="H31" s="19">
        <v>24</v>
      </c>
      <c r="I31" s="35" t="s">
        <v>1274</v>
      </c>
      <c r="J31" s="32">
        <f t="shared" ca="1" si="0"/>
        <v>45994.758418634257</v>
      </c>
      <c r="K31">
        <f t="shared" ca="1" si="1"/>
        <v>3442</v>
      </c>
    </row>
    <row r="32" spans="2:11" x14ac:dyDescent="0.35">
      <c r="B32" s="17">
        <v>25165</v>
      </c>
      <c r="C32" s="18" t="s">
        <v>249</v>
      </c>
      <c r="D32" s="20" t="s">
        <v>1644</v>
      </c>
      <c r="E32" s="19"/>
      <c r="F32" s="35">
        <v>1991</v>
      </c>
      <c r="G32" s="19">
        <v>1</v>
      </c>
      <c r="H32" s="19">
        <v>12</v>
      </c>
      <c r="I32" s="35" t="s">
        <v>1661</v>
      </c>
      <c r="J32" s="32">
        <f t="shared" ca="1" si="0"/>
        <v>45966.657019328704</v>
      </c>
      <c r="K32">
        <f t="shared" ca="1" si="1"/>
        <v>1991</v>
      </c>
    </row>
    <row r="33" spans="2:11" x14ac:dyDescent="0.35">
      <c r="B33" s="17">
        <v>30519</v>
      </c>
      <c r="C33" s="18" t="s">
        <v>250</v>
      </c>
      <c r="D33" s="18" t="s">
        <v>629</v>
      </c>
      <c r="E33" s="19"/>
      <c r="F33" s="35">
        <v>197</v>
      </c>
      <c r="G33" s="19">
        <v>1</v>
      </c>
      <c r="H33" s="19">
        <v>48</v>
      </c>
      <c r="I33" s="35" t="s">
        <v>16</v>
      </c>
      <c r="J33" s="32">
        <f t="shared" ca="1" si="0"/>
        <v>45966.657019328704</v>
      </c>
      <c r="K33">
        <f t="shared" ca="1" si="1"/>
        <v>197</v>
      </c>
    </row>
    <row r="34" spans="2:11" x14ac:dyDescent="0.35">
      <c r="B34" s="17">
        <v>30256</v>
      </c>
      <c r="C34" s="18" t="s">
        <v>250</v>
      </c>
      <c r="D34" s="18" t="s">
        <v>1364</v>
      </c>
      <c r="E34" s="19"/>
      <c r="F34" s="35">
        <v>197</v>
      </c>
      <c r="G34" s="19">
        <v>1</v>
      </c>
      <c r="H34" s="19">
        <v>48</v>
      </c>
      <c r="I34" s="35" t="s">
        <v>1381</v>
      </c>
      <c r="J34" s="32">
        <f t="shared" ca="1" si="0"/>
        <v>45966.657019328704</v>
      </c>
      <c r="K34">
        <f t="shared" ca="1" si="1"/>
        <v>197</v>
      </c>
    </row>
    <row r="35" spans="2:11" x14ac:dyDescent="0.35">
      <c r="B35" s="17">
        <v>20251</v>
      </c>
      <c r="C35" s="18" t="s">
        <v>244</v>
      </c>
      <c r="D35" s="18" t="s">
        <v>1020</v>
      </c>
      <c r="E35" s="19" t="s">
        <v>2393</v>
      </c>
      <c r="F35" s="35" t="s">
        <v>530</v>
      </c>
      <c r="G35" s="19">
        <v>1</v>
      </c>
      <c r="H35" s="19">
        <v>24</v>
      </c>
      <c r="I35" s="35" t="s">
        <v>1019</v>
      </c>
      <c r="J35" s="32">
        <f t="shared" ca="1" si="0"/>
        <v>46005.812869675923</v>
      </c>
      <c r="K35" t="str">
        <f t="shared" ca="1" si="1"/>
        <v>sin stock</v>
      </c>
    </row>
    <row r="36" spans="2:11" x14ac:dyDescent="0.35">
      <c r="B36" s="17">
        <v>30244</v>
      </c>
      <c r="C36" s="18" t="s">
        <v>1789</v>
      </c>
      <c r="D36" s="18" t="s">
        <v>1810</v>
      </c>
      <c r="E36" s="19"/>
      <c r="F36" s="35">
        <v>5783</v>
      </c>
      <c r="G36" s="19">
        <v>1</v>
      </c>
      <c r="H36" s="19">
        <v>40</v>
      </c>
      <c r="I36" s="35" t="s">
        <v>1811</v>
      </c>
      <c r="J36" s="32">
        <f t="shared" ca="1" si="0"/>
        <v>45967.908258217591</v>
      </c>
      <c r="K36">
        <f t="shared" ca="1" si="1"/>
        <v>5783</v>
      </c>
    </row>
    <row r="37" spans="2:11" x14ac:dyDescent="0.35">
      <c r="B37" s="17">
        <v>30245</v>
      </c>
      <c r="C37" s="18" t="s">
        <v>1789</v>
      </c>
      <c r="D37" s="18" t="s">
        <v>1921</v>
      </c>
      <c r="E37" s="19"/>
      <c r="F37" s="35">
        <v>5783</v>
      </c>
      <c r="G37" s="19">
        <v>1</v>
      </c>
      <c r="H37" s="19">
        <v>40</v>
      </c>
      <c r="I37" s="35" t="s">
        <v>1920</v>
      </c>
      <c r="J37" s="32">
        <f t="shared" ref="J37" ca="1" si="3">IF(F37=K37,J37,NOW())</f>
        <v>45995.716436342591</v>
      </c>
      <c r="K37">
        <f t="shared" ca="1" si="1"/>
        <v>5783</v>
      </c>
    </row>
    <row r="38" spans="2:11" x14ac:dyDescent="0.35">
      <c r="B38" s="17">
        <v>20242</v>
      </c>
      <c r="C38" s="18" t="s">
        <v>244</v>
      </c>
      <c r="D38" s="18" t="s">
        <v>1002</v>
      </c>
      <c r="E38" s="19"/>
      <c r="F38" s="35">
        <v>10773</v>
      </c>
      <c r="G38" s="19">
        <v>1</v>
      </c>
      <c r="H38" s="19">
        <v>24</v>
      </c>
      <c r="I38" s="35" t="s">
        <v>1021</v>
      </c>
      <c r="J38" s="32">
        <f t="shared" ref="J38" ca="1" si="4">IF(F38=K38,J38,NOW())</f>
        <v>45966.657019328704</v>
      </c>
      <c r="K38">
        <f t="shared" ca="1" si="1"/>
        <v>10773</v>
      </c>
    </row>
    <row r="39" spans="2:11" ht="21.75" thickBot="1" x14ac:dyDescent="0.4">
      <c r="B39" s="21">
        <v>30237</v>
      </c>
      <c r="C39" s="22" t="s">
        <v>275</v>
      </c>
      <c r="D39" s="22" t="s">
        <v>1208</v>
      </c>
      <c r="E39" s="23"/>
      <c r="F39" s="37">
        <v>3712</v>
      </c>
      <c r="G39" s="23">
        <v>1</v>
      </c>
      <c r="H39" s="23">
        <v>72</v>
      </c>
      <c r="I39" s="37" t="s">
        <v>1216</v>
      </c>
      <c r="J39" s="33">
        <f t="shared" ca="1" si="0"/>
        <v>45967.908761689818</v>
      </c>
      <c r="K39">
        <f t="shared" ca="1" si="1"/>
        <v>3712</v>
      </c>
    </row>
    <row r="40" spans="2:11" ht="21.75" thickBot="1" x14ac:dyDescent="0.4">
      <c r="B40" s="55" t="s">
        <v>528</v>
      </c>
      <c r="C40" s="56"/>
      <c r="D40" s="56"/>
      <c r="E40" s="56"/>
      <c r="F40" s="56"/>
      <c r="G40" s="56"/>
      <c r="H40" s="56"/>
      <c r="I40" s="56"/>
      <c r="J40" s="57"/>
      <c r="K40">
        <f t="shared" ca="1" si="1"/>
        <v>0</v>
      </c>
    </row>
    <row r="41" spans="2:11" x14ac:dyDescent="0.35">
      <c r="B41" s="14">
        <v>30679</v>
      </c>
      <c r="C41" s="15" t="s">
        <v>297</v>
      </c>
      <c r="D41" s="15" t="s">
        <v>1304</v>
      </c>
      <c r="E41" s="16"/>
      <c r="F41" s="36">
        <v>1142</v>
      </c>
      <c r="G41" s="16">
        <v>3</v>
      </c>
      <c r="H41" s="16">
        <v>120</v>
      </c>
      <c r="I41" s="36" t="s">
        <v>159</v>
      </c>
      <c r="J41" s="31">
        <f t="shared" ca="1" si="0"/>
        <v>45966.657019328704</v>
      </c>
      <c r="K41">
        <f t="shared" ca="1" si="1"/>
        <v>1142</v>
      </c>
    </row>
    <row r="42" spans="2:11" x14ac:dyDescent="0.35">
      <c r="B42" s="17">
        <v>30770</v>
      </c>
      <c r="C42" s="18" t="s">
        <v>258</v>
      </c>
      <c r="D42" s="18" t="s">
        <v>1258</v>
      </c>
      <c r="E42" s="19"/>
      <c r="F42" s="35">
        <v>30</v>
      </c>
      <c r="G42" s="19">
        <v>10</v>
      </c>
      <c r="H42" s="19">
        <v>100</v>
      </c>
      <c r="I42" s="35" t="s">
        <v>1219</v>
      </c>
      <c r="J42" s="32">
        <f t="shared" ca="1" si="0"/>
        <v>45966.657019328704</v>
      </c>
      <c r="K42">
        <f t="shared" ca="1" si="1"/>
        <v>30</v>
      </c>
    </row>
    <row r="43" spans="2:11" x14ac:dyDescent="0.35">
      <c r="B43" s="17">
        <v>30682</v>
      </c>
      <c r="C43" s="18" t="s">
        <v>298</v>
      </c>
      <c r="D43" s="18" t="s">
        <v>802</v>
      </c>
      <c r="E43" s="19"/>
      <c r="F43" s="35">
        <v>1221</v>
      </c>
      <c r="G43" s="19">
        <v>1</v>
      </c>
      <c r="H43" s="19">
        <v>120</v>
      </c>
      <c r="I43" s="35" t="s">
        <v>214</v>
      </c>
      <c r="J43" s="32">
        <f t="shared" ca="1" si="0"/>
        <v>45994.778292592593</v>
      </c>
      <c r="K43">
        <f t="shared" ca="1" si="1"/>
        <v>1221</v>
      </c>
    </row>
    <row r="44" spans="2:11" x14ac:dyDescent="0.35">
      <c r="B44" s="17">
        <v>30681</v>
      </c>
      <c r="C44" s="18" t="s">
        <v>305</v>
      </c>
      <c r="D44" s="18" t="s">
        <v>1918</v>
      </c>
      <c r="E44" s="19"/>
      <c r="F44" s="35">
        <v>3213</v>
      </c>
      <c r="G44" s="19">
        <v>1</v>
      </c>
      <c r="H44" s="19">
        <v>50</v>
      </c>
      <c r="I44" s="35" t="s">
        <v>195</v>
      </c>
      <c r="J44" s="32">
        <f t="shared" ca="1" si="0"/>
        <v>45966.657019328704</v>
      </c>
      <c r="K44">
        <f t="shared" ca="1" si="1"/>
        <v>3213</v>
      </c>
    </row>
    <row r="45" spans="2:11" x14ac:dyDescent="0.35">
      <c r="B45" s="17">
        <v>30680</v>
      </c>
      <c r="C45" s="18" t="s">
        <v>700</v>
      </c>
      <c r="D45" s="18" t="s">
        <v>804</v>
      </c>
      <c r="E45" s="19"/>
      <c r="F45" s="35">
        <v>6354</v>
      </c>
      <c r="G45" s="19">
        <v>1</v>
      </c>
      <c r="H45" s="19">
        <v>25</v>
      </c>
      <c r="I45" s="35" t="s">
        <v>748</v>
      </c>
      <c r="J45" s="32">
        <f t="shared" ca="1" si="0"/>
        <v>45994.741995370372</v>
      </c>
      <c r="K45">
        <f t="shared" ca="1" si="1"/>
        <v>6354</v>
      </c>
    </row>
    <row r="46" spans="2:11" x14ac:dyDescent="0.35">
      <c r="B46" s="17">
        <v>30691</v>
      </c>
      <c r="C46" s="18" t="s">
        <v>700</v>
      </c>
      <c r="D46" s="18" t="s">
        <v>805</v>
      </c>
      <c r="E46" s="19"/>
      <c r="F46" s="35">
        <v>1485</v>
      </c>
      <c r="G46" s="19">
        <v>1</v>
      </c>
      <c r="H46" s="19">
        <v>25</v>
      </c>
      <c r="I46" s="35" t="s">
        <v>698</v>
      </c>
      <c r="J46" s="32">
        <f t="shared" ca="1" si="0"/>
        <v>45995.720484375001</v>
      </c>
      <c r="K46">
        <f t="shared" ca="1" si="1"/>
        <v>1485</v>
      </c>
    </row>
    <row r="47" spans="2:11" x14ac:dyDescent="0.35">
      <c r="B47" s="17">
        <v>30769</v>
      </c>
      <c r="C47" s="18" t="s">
        <v>258</v>
      </c>
      <c r="D47" s="18" t="s">
        <v>1256</v>
      </c>
      <c r="E47" s="19"/>
      <c r="F47" s="35">
        <v>2551</v>
      </c>
      <c r="G47" s="19">
        <v>1</v>
      </c>
      <c r="H47" s="19">
        <v>60</v>
      </c>
      <c r="I47" s="35" t="s">
        <v>1257</v>
      </c>
      <c r="J47" s="32">
        <f t="shared" ca="1" si="0"/>
        <v>45966.657019328704</v>
      </c>
      <c r="K47">
        <f t="shared" ca="1" si="1"/>
        <v>2551</v>
      </c>
    </row>
    <row r="48" spans="2:11" x14ac:dyDescent="0.35">
      <c r="B48" s="17">
        <v>30693</v>
      </c>
      <c r="C48" s="18" t="s">
        <v>699</v>
      </c>
      <c r="D48" s="18" t="s">
        <v>1774</v>
      </c>
      <c r="E48" s="19"/>
      <c r="F48" s="35">
        <v>2666</v>
      </c>
      <c r="G48" s="19">
        <v>1</v>
      </c>
      <c r="H48" s="19">
        <v>120</v>
      </c>
      <c r="I48" s="35" t="s">
        <v>749</v>
      </c>
      <c r="J48" s="32">
        <f t="shared" ca="1" si="0"/>
        <v>45966.657019328704</v>
      </c>
      <c r="K48">
        <f t="shared" ca="1" si="1"/>
        <v>2666</v>
      </c>
    </row>
    <row r="49" spans="2:11" x14ac:dyDescent="0.35">
      <c r="B49" s="17">
        <v>30695</v>
      </c>
      <c r="C49" s="18" t="s">
        <v>872</v>
      </c>
      <c r="D49" s="18" t="s">
        <v>873</v>
      </c>
      <c r="E49" s="19"/>
      <c r="F49" s="35">
        <v>1660</v>
      </c>
      <c r="G49" s="19">
        <v>1</v>
      </c>
      <c r="H49" s="19">
        <v>100</v>
      </c>
      <c r="I49" s="35" t="s">
        <v>874</v>
      </c>
      <c r="J49" s="32">
        <f t="shared" ca="1" si="0"/>
        <v>45966.657019328704</v>
      </c>
      <c r="K49">
        <f t="shared" ca="1" si="1"/>
        <v>1660</v>
      </c>
    </row>
    <row r="50" spans="2:11" x14ac:dyDescent="0.35">
      <c r="B50" s="17">
        <v>30689</v>
      </c>
      <c r="C50" s="18" t="s">
        <v>936</v>
      </c>
      <c r="D50" s="18" t="s">
        <v>1987</v>
      </c>
      <c r="E50" s="19"/>
      <c r="F50" s="35">
        <v>5290</v>
      </c>
      <c r="G50" s="19">
        <v>1</v>
      </c>
      <c r="H50" s="19">
        <v>100</v>
      </c>
      <c r="I50" s="35" t="s">
        <v>943</v>
      </c>
      <c r="J50" s="32">
        <f t="shared" ca="1" si="0"/>
        <v>45966.657019328704</v>
      </c>
      <c r="K50">
        <f t="shared" ca="1" si="1"/>
        <v>5290</v>
      </c>
    </row>
    <row r="51" spans="2:11" x14ac:dyDescent="0.35">
      <c r="B51" s="17">
        <v>30685</v>
      </c>
      <c r="C51" s="18" t="s">
        <v>298</v>
      </c>
      <c r="D51" s="18" t="s">
        <v>525</v>
      </c>
      <c r="E51" s="19"/>
      <c r="F51" s="35">
        <v>4499</v>
      </c>
      <c r="G51" s="19">
        <v>1</v>
      </c>
      <c r="H51" s="19">
        <v>48</v>
      </c>
      <c r="I51" s="35" t="s">
        <v>526</v>
      </c>
      <c r="J51" s="32">
        <f t="shared" ca="1" si="0"/>
        <v>45966.657019328704</v>
      </c>
      <c r="K51">
        <f t="shared" ca="1" si="1"/>
        <v>4499</v>
      </c>
    </row>
    <row r="52" spans="2:11" x14ac:dyDescent="0.35">
      <c r="B52" s="17">
        <v>30043</v>
      </c>
      <c r="C52" s="18" t="s">
        <v>2009</v>
      </c>
      <c r="D52" s="18" t="s">
        <v>1986</v>
      </c>
      <c r="E52" s="19"/>
      <c r="F52" s="35">
        <v>3284</v>
      </c>
      <c r="G52" s="19">
        <v>1</v>
      </c>
      <c r="H52" s="19">
        <v>50</v>
      </c>
      <c r="I52" s="35" t="s">
        <v>1988</v>
      </c>
      <c r="J52" s="32">
        <f t="shared" ca="1" si="0"/>
        <v>45994.739465393519</v>
      </c>
      <c r="K52">
        <f t="shared" ca="1" si="1"/>
        <v>3284</v>
      </c>
    </row>
    <row r="53" spans="2:11" x14ac:dyDescent="0.35">
      <c r="B53" s="17">
        <v>30123</v>
      </c>
      <c r="C53" s="18" t="s">
        <v>2119</v>
      </c>
      <c r="D53" s="18" t="s">
        <v>2120</v>
      </c>
      <c r="E53" s="19"/>
      <c r="F53" s="35">
        <v>5976</v>
      </c>
      <c r="G53" s="19">
        <v>1</v>
      </c>
      <c r="H53" s="19">
        <v>48</v>
      </c>
      <c r="I53" s="35" t="s">
        <v>2121</v>
      </c>
      <c r="J53" s="32">
        <f t="shared" ca="1" si="0"/>
        <v>45966.657019328704</v>
      </c>
      <c r="K53">
        <f t="shared" ca="1" si="1"/>
        <v>5976</v>
      </c>
    </row>
    <row r="54" spans="2:11" x14ac:dyDescent="0.35">
      <c r="B54" s="17">
        <v>30764</v>
      </c>
      <c r="C54" s="18" t="s">
        <v>1277</v>
      </c>
      <c r="D54" s="18" t="s">
        <v>2172</v>
      </c>
      <c r="E54" s="19"/>
      <c r="F54" s="35">
        <v>2612</v>
      </c>
      <c r="G54" s="19">
        <v>1</v>
      </c>
      <c r="H54" s="19">
        <v>48</v>
      </c>
      <c r="I54" s="35" t="s">
        <v>1316</v>
      </c>
      <c r="J54" s="32">
        <f t="shared" ca="1" si="0"/>
        <v>45995.01634814815</v>
      </c>
      <c r="K54">
        <f t="shared" ca="1" si="1"/>
        <v>2612</v>
      </c>
    </row>
    <row r="55" spans="2:11" x14ac:dyDescent="0.35">
      <c r="B55" s="17">
        <v>30755</v>
      </c>
      <c r="C55" s="18" t="s">
        <v>2185</v>
      </c>
      <c r="D55" s="18" t="s">
        <v>2171</v>
      </c>
      <c r="E55" s="19"/>
      <c r="F55" s="35">
        <v>3500</v>
      </c>
      <c r="G55" s="19">
        <v>1</v>
      </c>
      <c r="H55" s="19">
        <v>48</v>
      </c>
      <c r="I55" s="35" t="s">
        <v>2040</v>
      </c>
      <c r="J55" s="32">
        <f t="shared" ref="J55" ca="1" si="5">IF(F55=K55,J55,NOW())</f>
        <v>45995.017074074072</v>
      </c>
      <c r="K55">
        <f t="shared" ca="1" si="1"/>
        <v>3500</v>
      </c>
    </row>
    <row r="56" spans="2:11" x14ac:dyDescent="0.35">
      <c r="B56" s="17">
        <v>30696</v>
      </c>
      <c r="C56" s="18" t="s">
        <v>921</v>
      </c>
      <c r="D56" s="18" t="s">
        <v>922</v>
      </c>
      <c r="E56" s="19"/>
      <c r="F56" s="35" t="s">
        <v>530</v>
      </c>
      <c r="G56" s="19">
        <v>1</v>
      </c>
      <c r="H56" s="19">
        <v>80</v>
      </c>
      <c r="I56" s="35" t="s">
        <v>926</v>
      </c>
      <c r="J56" s="32">
        <f t="shared" ca="1" si="0"/>
        <v>45994.672584722219</v>
      </c>
      <c r="K56" t="str">
        <f t="shared" ca="1" si="1"/>
        <v>sin stock</v>
      </c>
    </row>
    <row r="57" spans="2:11" x14ac:dyDescent="0.35">
      <c r="B57" s="17">
        <v>30767</v>
      </c>
      <c r="C57" s="18" t="s">
        <v>1278</v>
      </c>
      <c r="D57" s="18" t="s">
        <v>2221</v>
      </c>
      <c r="E57" s="19"/>
      <c r="F57" s="35">
        <v>6633</v>
      </c>
      <c r="G57" s="19">
        <v>1</v>
      </c>
      <c r="H57" s="19">
        <v>50</v>
      </c>
      <c r="I57" s="35" t="s">
        <v>1315</v>
      </c>
      <c r="J57" s="32">
        <f t="shared" ca="1" si="0"/>
        <v>45995.016818171294</v>
      </c>
      <c r="K57">
        <f t="shared" ca="1" si="1"/>
        <v>6633</v>
      </c>
    </row>
    <row r="58" spans="2:11" x14ac:dyDescent="0.35">
      <c r="B58" s="17">
        <v>30771</v>
      </c>
      <c r="C58" s="18" t="s">
        <v>1505</v>
      </c>
      <c r="D58" s="18" t="s">
        <v>1548</v>
      </c>
      <c r="E58" s="19"/>
      <c r="F58" s="35">
        <v>9750</v>
      </c>
      <c r="G58" s="19">
        <v>1</v>
      </c>
      <c r="H58" s="19">
        <v>30</v>
      </c>
      <c r="I58" s="35" t="s">
        <v>1599</v>
      </c>
      <c r="J58" s="32">
        <f t="shared" ca="1" si="0"/>
        <v>45995.046378935185</v>
      </c>
      <c r="K58">
        <f t="shared" ca="1" si="1"/>
        <v>9750</v>
      </c>
    </row>
    <row r="59" spans="2:11" x14ac:dyDescent="0.35">
      <c r="B59" s="17">
        <v>30203</v>
      </c>
      <c r="C59" s="18" t="s">
        <v>1600</v>
      </c>
      <c r="D59" s="18" t="s">
        <v>1571</v>
      </c>
      <c r="E59" s="19"/>
      <c r="F59" s="35">
        <v>4917</v>
      </c>
      <c r="G59" s="19">
        <v>1</v>
      </c>
      <c r="H59" s="19">
        <v>60</v>
      </c>
      <c r="I59" s="35" t="s">
        <v>1638</v>
      </c>
      <c r="J59" s="32">
        <f t="shared" ca="1" si="0"/>
        <v>45995.732159722225</v>
      </c>
      <c r="K59">
        <f t="shared" ca="1" si="1"/>
        <v>4917</v>
      </c>
    </row>
    <row r="60" spans="2:11" x14ac:dyDescent="0.35">
      <c r="B60" s="17">
        <v>30772</v>
      </c>
      <c r="C60" s="18" t="s">
        <v>258</v>
      </c>
      <c r="D60" s="18" t="s">
        <v>971</v>
      </c>
      <c r="E60" s="19"/>
      <c r="F60" s="35">
        <v>770</v>
      </c>
      <c r="G60" s="19">
        <v>1</v>
      </c>
      <c r="H60" s="19">
        <v>96</v>
      </c>
      <c r="I60" s="35" t="s">
        <v>993</v>
      </c>
      <c r="J60" s="32">
        <f t="shared" ca="1" si="0"/>
        <v>45995.018766435183</v>
      </c>
      <c r="K60">
        <f t="shared" ca="1" si="1"/>
        <v>770</v>
      </c>
    </row>
    <row r="61" spans="2:11" x14ac:dyDescent="0.35">
      <c r="B61" s="17">
        <v>30683</v>
      </c>
      <c r="C61" s="18" t="s">
        <v>933</v>
      </c>
      <c r="D61" s="18" t="s">
        <v>931</v>
      </c>
      <c r="E61" s="19"/>
      <c r="F61" s="35">
        <v>2386</v>
      </c>
      <c r="G61" s="19">
        <v>1</v>
      </c>
      <c r="H61" s="19">
        <v>96</v>
      </c>
      <c r="I61" s="35" t="s">
        <v>481</v>
      </c>
      <c r="J61" s="32">
        <f t="shared" ca="1" si="0"/>
        <v>45966.657019328704</v>
      </c>
      <c r="K61">
        <f t="shared" ca="1" si="1"/>
        <v>2386</v>
      </c>
    </row>
    <row r="62" spans="2:11" x14ac:dyDescent="0.35">
      <c r="B62" s="17">
        <v>30834</v>
      </c>
      <c r="C62" s="18" t="s">
        <v>937</v>
      </c>
      <c r="D62" s="18" t="s">
        <v>1748</v>
      </c>
      <c r="E62" s="19"/>
      <c r="F62" s="35">
        <v>2379</v>
      </c>
      <c r="G62" s="19">
        <v>1</v>
      </c>
      <c r="H62" s="19">
        <v>96</v>
      </c>
      <c r="I62" s="35" t="s">
        <v>938</v>
      </c>
      <c r="J62" s="32">
        <f t="shared" ca="1" si="0"/>
        <v>45966.657019328704</v>
      </c>
      <c r="K62">
        <f t="shared" ca="1" si="1"/>
        <v>2379</v>
      </c>
    </row>
    <row r="63" spans="2:11" x14ac:dyDescent="0.35">
      <c r="B63" s="17">
        <v>30835</v>
      </c>
      <c r="C63" s="18" t="s">
        <v>937</v>
      </c>
      <c r="D63" s="18" t="s">
        <v>1749</v>
      </c>
      <c r="E63" s="19"/>
      <c r="F63" s="35">
        <v>2379</v>
      </c>
      <c r="G63" s="19">
        <v>1</v>
      </c>
      <c r="H63" s="19">
        <v>96</v>
      </c>
      <c r="I63" s="35" t="s">
        <v>938</v>
      </c>
      <c r="J63" s="32">
        <f t="shared" ca="1" si="0"/>
        <v>45966.657019328704</v>
      </c>
      <c r="K63">
        <f t="shared" ca="1" si="1"/>
        <v>2379</v>
      </c>
    </row>
    <row r="64" spans="2:11" x14ac:dyDescent="0.35">
      <c r="B64" s="17">
        <v>30756</v>
      </c>
      <c r="C64" s="18" t="s">
        <v>2012</v>
      </c>
      <c r="D64" s="18" t="s">
        <v>2014</v>
      </c>
      <c r="E64" s="19"/>
      <c r="F64" s="35">
        <v>3103</v>
      </c>
      <c r="G64" s="19">
        <v>1</v>
      </c>
      <c r="H64" s="19">
        <v>96</v>
      </c>
      <c r="I64" s="35" t="s">
        <v>2033</v>
      </c>
      <c r="J64" s="32">
        <f t="shared" ca="1" si="0"/>
        <v>45966.657019328704</v>
      </c>
      <c r="K64">
        <f t="shared" ca="1" si="1"/>
        <v>3103</v>
      </c>
    </row>
    <row r="65" spans="2:11" x14ac:dyDescent="0.35">
      <c r="B65" s="17">
        <v>30758</v>
      </c>
      <c r="C65" s="18" t="s">
        <v>2012</v>
      </c>
      <c r="D65" s="18" t="s">
        <v>2013</v>
      </c>
      <c r="E65" s="19"/>
      <c r="F65" s="35">
        <v>3298</v>
      </c>
      <c r="G65" s="19">
        <v>1</v>
      </c>
      <c r="H65" s="19">
        <v>96</v>
      </c>
      <c r="I65" s="35" t="s">
        <v>2032</v>
      </c>
      <c r="J65" s="32">
        <f ca="1">IF(F63=K63,J65,NOW())</f>
        <v>45966.652470601854</v>
      </c>
      <c r="K65">
        <f t="shared" ca="1" si="1"/>
        <v>3298</v>
      </c>
    </row>
    <row r="66" spans="2:11" x14ac:dyDescent="0.35">
      <c r="B66" s="17">
        <v>30768</v>
      </c>
      <c r="C66" s="18" t="s">
        <v>258</v>
      </c>
      <c r="D66" s="18" t="s">
        <v>1259</v>
      </c>
      <c r="E66" s="19"/>
      <c r="F66" s="35">
        <v>1200</v>
      </c>
      <c r="G66" s="19">
        <v>1</v>
      </c>
      <c r="H66" s="19">
        <v>48</v>
      </c>
      <c r="I66" s="35" t="s">
        <v>994</v>
      </c>
      <c r="J66" s="32">
        <f t="shared" ca="1" si="0"/>
        <v>45982.941176967593</v>
      </c>
      <c r="K66">
        <f t="shared" ca="1" si="1"/>
        <v>1200</v>
      </c>
    </row>
    <row r="67" spans="2:11" x14ac:dyDescent="0.35">
      <c r="B67" s="17">
        <v>30268</v>
      </c>
      <c r="C67" s="18" t="s">
        <v>254</v>
      </c>
      <c r="D67" s="18" t="s">
        <v>359</v>
      </c>
      <c r="E67" s="19"/>
      <c r="F67" s="35">
        <v>5997</v>
      </c>
      <c r="G67" s="19">
        <v>1</v>
      </c>
      <c r="H67" s="19">
        <v>60</v>
      </c>
      <c r="I67" s="35" t="s">
        <v>188</v>
      </c>
      <c r="J67" s="32">
        <f t="shared" ca="1" si="0"/>
        <v>45966.657019328704</v>
      </c>
      <c r="K67">
        <f t="shared" ca="1" si="1"/>
        <v>5997</v>
      </c>
    </row>
    <row r="68" spans="2:11" x14ac:dyDescent="0.35">
      <c r="B68" s="17">
        <v>30270</v>
      </c>
      <c r="C68" s="18" t="s">
        <v>255</v>
      </c>
      <c r="D68" s="18" t="s">
        <v>360</v>
      </c>
      <c r="E68" s="19"/>
      <c r="F68" s="35">
        <v>2142</v>
      </c>
      <c r="G68" s="19">
        <v>1</v>
      </c>
      <c r="H68" s="19">
        <v>120</v>
      </c>
      <c r="I68" s="35" t="s">
        <v>603</v>
      </c>
      <c r="J68" s="32">
        <f t="shared" ca="1" si="0"/>
        <v>45982.929712847224</v>
      </c>
      <c r="K68">
        <f t="shared" ca="1" si="1"/>
        <v>2142</v>
      </c>
    </row>
    <row r="69" spans="2:11" x14ac:dyDescent="0.35">
      <c r="B69" s="17">
        <v>30274</v>
      </c>
      <c r="C69" s="18" t="s">
        <v>255</v>
      </c>
      <c r="D69" s="18" t="s">
        <v>604</v>
      </c>
      <c r="E69" s="19"/>
      <c r="F69" s="35">
        <v>2713</v>
      </c>
      <c r="G69" s="19">
        <v>1</v>
      </c>
      <c r="H69" s="19">
        <v>120</v>
      </c>
      <c r="I69" s="35" t="s">
        <v>605</v>
      </c>
      <c r="J69" s="32">
        <f t="shared" ca="1" si="0"/>
        <v>45982.929847916668</v>
      </c>
      <c r="K69">
        <f t="shared" ca="1" si="1"/>
        <v>2713</v>
      </c>
    </row>
    <row r="70" spans="2:11" x14ac:dyDescent="0.35">
      <c r="B70" s="17">
        <v>30266</v>
      </c>
      <c r="C70" s="18" t="s">
        <v>892</v>
      </c>
      <c r="D70" s="18" t="s">
        <v>361</v>
      </c>
      <c r="E70" s="19"/>
      <c r="F70" s="35">
        <v>999</v>
      </c>
      <c r="G70" s="19">
        <v>1</v>
      </c>
      <c r="H70" s="19">
        <v>300</v>
      </c>
      <c r="I70" s="35" t="s">
        <v>120</v>
      </c>
      <c r="J70" s="32">
        <f ca="1">IF(F70=K70,J70,NOW())</f>
        <v>45995.019052199073</v>
      </c>
      <c r="K70">
        <f t="shared" ca="1" si="1"/>
        <v>999</v>
      </c>
    </row>
    <row r="71" spans="2:11" ht="21.75" thickBot="1" x14ac:dyDescent="0.4">
      <c r="B71" s="21">
        <v>30249</v>
      </c>
      <c r="C71" s="22" t="s">
        <v>252</v>
      </c>
      <c r="D71" s="22" t="s">
        <v>1075</v>
      </c>
      <c r="E71" s="23"/>
      <c r="F71" s="37">
        <v>1985</v>
      </c>
      <c r="G71" s="23">
        <v>1</v>
      </c>
      <c r="H71" s="23">
        <v>250</v>
      </c>
      <c r="I71" s="37" t="s">
        <v>200</v>
      </c>
      <c r="J71" s="33">
        <f ca="1">IF(F71=K71,J71,NOW())</f>
        <v>45966.657019328704</v>
      </c>
      <c r="K71">
        <f t="shared" ca="1" si="1"/>
        <v>1985</v>
      </c>
    </row>
    <row r="72" spans="2:11" ht="21.75" thickBot="1" x14ac:dyDescent="0.4">
      <c r="B72" s="55" t="s">
        <v>4</v>
      </c>
      <c r="C72" s="56"/>
      <c r="D72" s="56"/>
      <c r="E72" s="56"/>
      <c r="F72" s="56"/>
      <c r="G72" s="56"/>
      <c r="H72" s="56"/>
      <c r="I72" s="56"/>
      <c r="J72" s="57"/>
      <c r="K72">
        <f t="shared" ca="1" si="1"/>
        <v>0</v>
      </c>
    </row>
    <row r="73" spans="2:11" x14ac:dyDescent="0.35">
      <c r="B73" s="14">
        <v>30370</v>
      </c>
      <c r="C73" s="15" t="s">
        <v>256</v>
      </c>
      <c r="D73" s="15" t="s">
        <v>373</v>
      </c>
      <c r="E73" s="16"/>
      <c r="F73" s="36">
        <v>2375</v>
      </c>
      <c r="G73" s="16">
        <v>1</v>
      </c>
      <c r="H73" s="16">
        <v>12</v>
      </c>
      <c r="I73" s="36" t="s">
        <v>101</v>
      </c>
      <c r="J73" s="31">
        <f t="shared" ca="1" si="0"/>
        <v>45994.740621527781</v>
      </c>
      <c r="K73">
        <f t="shared" ca="1" si="1"/>
        <v>2375</v>
      </c>
    </row>
    <row r="74" spans="2:11" x14ac:dyDescent="0.35">
      <c r="B74" s="17">
        <v>30367</v>
      </c>
      <c r="C74" s="18" t="s">
        <v>257</v>
      </c>
      <c r="D74" s="18" t="s">
        <v>374</v>
      </c>
      <c r="E74" s="19"/>
      <c r="F74" s="35">
        <v>540</v>
      </c>
      <c r="G74" s="19">
        <v>1</v>
      </c>
      <c r="H74" s="19">
        <v>24</v>
      </c>
      <c r="I74" s="35" t="s">
        <v>889</v>
      </c>
      <c r="J74" s="32">
        <f t="shared" ca="1" si="0"/>
        <v>45994.789507754627</v>
      </c>
      <c r="K74">
        <f t="shared" ca="1" si="1"/>
        <v>540</v>
      </c>
    </row>
    <row r="75" spans="2:11" x14ac:dyDescent="0.35">
      <c r="B75" s="17">
        <v>30368</v>
      </c>
      <c r="C75" s="18" t="s">
        <v>257</v>
      </c>
      <c r="D75" s="18" t="s">
        <v>375</v>
      </c>
      <c r="E75" s="19"/>
      <c r="F75" s="35">
        <v>745</v>
      </c>
      <c r="G75" s="19">
        <v>1</v>
      </c>
      <c r="H75" s="19">
        <v>12</v>
      </c>
      <c r="I75" s="35" t="s">
        <v>115</v>
      </c>
      <c r="J75" s="32">
        <f t="shared" ca="1" si="0"/>
        <v>45966.657019328704</v>
      </c>
      <c r="K75">
        <f t="shared" ref="K75:K138" ca="1" si="6">IF(F75=K75,K75,F75)</f>
        <v>745</v>
      </c>
    </row>
    <row r="76" spans="2:11" x14ac:dyDescent="0.35">
      <c r="B76" s="17">
        <v>30315</v>
      </c>
      <c r="C76" s="18" t="s">
        <v>2058</v>
      </c>
      <c r="D76" s="18" t="s">
        <v>2104</v>
      </c>
      <c r="E76" s="19"/>
      <c r="F76" s="35">
        <v>1061</v>
      </c>
      <c r="G76" s="19">
        <v>1</v>
      </c>
      <c r="H76" s="19">
        <v>12</v>
      </c>
      <c r="I76" s="35" t="s">
        <v>2105</v>
      </c>
      <c r="J76" s="32">
        <f t="shared" ca="1" si="0"/>
        <v>45966.657019328704</v>
      </c>
      <c r="K76">
        <f t="shared" ca="1" si="6"/>
        <v>1061</v>
      </c>
    </row>
    <row r="77" spans="2:11" x14ac:dyDescent="0.35">
      <c r="B77" s="17">
        <v>30371</v>
      </c>
      <c r="C77" s="18" t="s">
        <v>2154</v>
      </c>
      <c r="D77" s="18" t="s">
        <v>1703</v>
      </c>
      <c r="E77" s="19"/>
      <c r="F77" s="35">
        <v>1499</v>
      </c>
      <c r="G77" s="19">
        <v>1</v>
      </c>
      <c r="H77" s="19">
        <v>60</v>
      </c>
      <c r="I77" s="35" t="s">
        <v>2164</v>
      </c>
      <c r="J77" s="32">
        <f t="shared" ca="1" si="0"/>
        <v>45966.657019328704</v>
      </c>
      <c r="K77">
        <f t="shared" ca="1" si="6"/>
        <v>1499</v>
      </c>
    </row>
    <row r="78" spans="2:11" x14ac:dyDescent="0.35">
      <c r="B78" s="17">
        <v>30345</v>
      </c>
      <c r="C78" s="18" t="s">
        <v>1981</v>
      </c>
      <c r="D78" s="18" t="s">
        <v>1980</v>
      </c>
      <c r="E78" s="19"/>
      <c r="F78" s="35">
        <v>4256</v>
      </c>
      <c r="G78" s="19">
        <v>1</v>
      </c>
      <c r="H78" s="19">
        <v>12</v>
      </c>
      <c r="I78" s="35" t="s">
        <v>2031</v>
      </c>
      <c r="J78" s="32">
        <f t="shared" ca="1" si="0"/>
        <v>45995.019453009256</v>
      </c>
      <c r="K78">
        <f t="shared" ca="1" si="6"/>
        <v>4256</v>
      </c>
    </row>
    <row r="79" spans="2:11" x14ac:dyDescent="0.35">
      <c r="B79" s="17">
        <v>30372</v>
      </c>
      <c r="C79" s="18" t="s">
        <v>259</v>
      </c>
      <c r="D79" s="18" t="s">
        <v>1744</v>
      </c>
      <c r="E79" s="19"/>
      <c r="F79" s="35">
        <v>1989</v>
      </c>
      <c r="G79" s="19">
        <v>1</v>
      </c>
      <c r="H79" s="19">
        <v>120</v>
      </c>
      <c r="I79" s="35" t="s">
        <v>1752</v>
      </c>
      <c r="J79" s="32">
        <f t="shared" ca="1" si="0"/>
        <v>45966.657019328704</v>
      </c>
      <c r="K79">
        <f t="shared" ca="1" si="6"/>
        <v>1989</v>
      </c>
    </row>
    <row r="80" spans="2:11" x14ac:dyDescent="0.35">
      <c r="B80" s="17">
        <v>30364</v>
      </c>
      <c r="C80" s="18" t="s">
        <v>259</v>
      </c>
      <c r="D80" s="18" t="s">
        <v>1736</v>
      </c>
      <c r="E80" s="19"/>
      <c r="F80" s="35">
        <v>3036</v>
      </c>
      <c r="G80" s="19">
        <v>1</v>
      </c>
      <c r="H80" s="19">
        <v>24</v>
      </c>
      <c r="I80" s="35" t="s">
        <v>1150</v>
      </c>
      <c r="J80" s="32">
        <f t="shared" ca="1" si="0"/>
        <v>45966.657019328704</v>
      </c>
      <c r="K80">
        <f t="shared" ca="1" si="6"/>
        <v>3036</v>
      </c>
    </row>
    <row r="81" spans="2:11" x14ac:dyDescent="0.35">
      <c r="B81" s="17">
        <v>30366</v>
      </c>
      <c r="C81" s="18" t="s">
        <v>616</v>
      </c>
      <c r="D81" s="18" t="s">
        <v>617</v>
      </c>
      <c r="E81" s="19"/>
      <c r="F81" s="35">
        <v>990</v>
      </c>
      <c r="G81" s="19">
        <v>1</v>
      </c>
      <c r="H81" s="19">
        <v>12</v>
      </c>
      <c r="I81" s="35" t="s">
        <v>630</v>
      </c>
      <c r="J81" s="32">
        <f t="shared" ca="1" si="0"/>
        <v>45966.657019328704</v>
      </c>
      <c r="K81">
        <f t="shared" ca="1" si="6"/>
        <v>990</v>
      </c>
    </row>
    <row r="82" spans="2:11" x14ac:dyDescent="0.35">
      <c r="B82" s="17">
        <v>30362</v>
      </c>
      <c r="C82" s="18" t="s">
        <v>2056</v>
      </c>
      <c r="D82" s="18" t="s">
        <v>658</v>
      </c>
      <c r="E82" s="19"/>
      <c r="F82" s="35">
        <v>1061</v>
      </c>
      <c r="G82" s="19">
        <v>1</v>
      </c>
      <c r="H82" s="19">
        <v>24</v>
      </c>
      <c r="I82" s="35" t="s">
        <v>2057</v>
      </c>
      <c r="J82" s="32">
        <f t="shared" ca="1" si="0"/>
        <v>45966.657019328704</v>
      </c>
      <c r="K82">
        <f t="shared" ca="1" si="6"/>
        <v>1061</v>
      </c>
    </row>
    <row r="83" spans="2:11" x14ac:dyDescent="0.35">
      <c r="B83" s="17">
        <v>30478</v>
      </c>
      <c r="C83" s="18" t="s">
        <v>2058</v>
      </c>
      <c r="D83" s="18" t="s">
        <v>2222</v>
      </c>
      <c r="E83" s="19"/>
      <c r="F83" s="35">
        <v>2121</v>
      </c>
      <c r="G83" s="19">
        <v>1</v>
      </c>
      <c r="H83" s="19">
        <v>24</v>
      </c>
      <c r="I83" s="35" t="s">
        <v>2059</v>
      </c>
      <c r="J83" s="32">
        <f t="shared" ca="1" si="0"/>
        <v>45966.657019328704</v>
      </c>
      <c r="K83">
        <f t="shared" ca="1" si="6"/>
        <v>2121</v>
      </c>
    </row>
    <row r="84" spans="2:11" x14ac:dyDescent="0.35">
      <c r="B84" s="17">
        <v>30347</v>
      </c>
      <c r="C84" s="18" t="s">
        <v>1191</v>
      </c>
      <c r="D84" s="18" t="s">
        <v>1770</v>
      </c>
      <c r="E84" s="19"/>
      <c r="F84" s="35">
        <v>1297</v>
      </c>
      <c r="G84" s="19">
        <v>1</v>
      </c>
      <c r="H84" s="19">
        <v>12</v>
      </c>
      <c r="I84" s="35" t="s">
        <v>1190</v>
      </c>
      <c r="J84" s="32">
        <f t="shared" ca="1" si="0"/>
        <v>45982.94138113426</v>
      </c>
      <c r="K84">
        <f t="shared" ca="1" si="6"/>
        <v>1297</v>
      </c>
    </row>
    <row r="85" spans="2:11" x14ac:dyDescent="0.35">
      <c r="B85" s="17">
        <v>30374</v>
      </c>
      <c r="C85" s="18" t="s">
        <v>689</v>
      </c>
      <c r="D85" s="18" t="s">
        <v>2100</v>
      </c>
      <c r="E85" s="19"/>
      <c r="F85" s="35">
        <v>390</v>
      </c>
      <c r="G85" s="19">
        <v>12</v>
      </c>
      <c r="H85" s="19">
        <v>180</v>
      </c>
      <c r="I85" s="35" t="s">
        <v>43</v>
      </c>
      <c r="J85" s="32">
        <f t="shared" ca="1" si="0"/>
        <v>45995.723577430559</v>
      </c>
      <c r="K85">
        <f t="shared" ca="1" si="6"/>
        <v>390</v>
      </c>
    </row>
    <row r="86" spans="2:11" x14ac:dyDescent="0.35">
      <c r="B86" s="17">
        <v>30373</v>
      </c>
      <c r="C86" s="18" t="s">
        <v>259</v>
      </c>
      <c r="D86" s="18" t="s">
        <v>2101</v>
      </c>
      <c r="E86" s="19"/>
      <c r="F86" s="35">
        <v>290</v>
      </c>
      <c r="G86" s="19">
        <v>12</v>
      </c>
      <c r="H86" s="19">
        <v>180</v>
      </c>
      <c r="I86" s="35" t="s">
        <v>43</v>
      </c>
      <c r="J86" s="32">
        <f t="shared" ca="1" si="0"/>
        <v>45995.723640625001</v>
      </c>
      <c r="K86">
        <f t="shared" ca="1" si="6"/>
        <v>290</v>
      </c>
    </row>
    <row r="87" spans="2:11" x14ac:dyDescent="0.35">
      <c r="B87" s="17">
        <v>20363</v>
      </c>
      <c r="C87" s="18" t="s">
        <v>963</v>
      </c>
      <c r="D87" s="18" t="s">
        <v>2102</v>
      </c>
      <c r="E87" s="19"/>
      <c r="F87" s="35">
        <v>1000</v>
      </c>
      <c r="G87" s="19">
        <v>12</v>
      </c>
      <c r="H87" s="19">
        <v>1152</v>
      </c>
      <c r="I87" s="35" t="s">
        <v>995</v>
      </c>
      <c r="J87" s="32">
        <f t="shared" ca="1" si="0"/>
        <v>45966.657019328704</v>
      </c>
      <c r="K87">
        <f t="shared" ca="1" si="6"/>
        <v>1000</v>
      </c>
    </row>
    <row r="88" spans="2:11" x14ac:dyDescent="0.35">
      <c r="B88" s="17">
        <v>30375</v>
      </c>
      <c r="C88" s="18" t="s">
        <v>260</v>
      </c>
      <c r="D88" s="18" t="s">
        <v>2100</v>
      </c>
      <c r="E88" s="19"/>
      <c r="F88" s="35">
        <v>880</v>
      </c>
      <c r="G88" s="19">
        <v>12</v>
      </c>
      <c r="H88" s="19">
        <v>60</v>
      </c>
      <c r="I88" s="35" t="s">
        <v>104</v>
      </c>
      <c r="J88" s="32">
        <f t="shared" ca="1" si="0"/>
        <v>45967.898735879629</v>
      </c>
      <c r="K88">
        <f t="shared" ca="1" si="6"/>
        <v>880</v>
      </c>
    </row>
    <row r="89" spans="2:11" x14ac:dyDescent="0.35">
      <c r="B89" s="17">
        <v>30306</v>
      </c>
      <c r="C89" s="18" t="s">
        <v>2058</v>
      </c>
      <c r="D89" s="18" t="s">
        <v>2211</v>
      </c>
      <c r="E89" s="19"/>
      <c r="F89" s="35">
        <v>796</v>
      </c>
      <c r="G89" s="19">
        <v>1</v>
      </c>
      <c r="H89" s="19">
        <v>12</v>
      </c>
      <c r="I89" s="35" t="s">
        <v>2103</v>
      </c>
      <c r="J89" s="32">
        <f t="shared" ca="1" si="0"/>
        <v>45966.657019328704</v>
      </c>
      <c r="K89">
        <f t="shared" ca="1" si="6"/>
        <v>796</v>
      </c>
    </row>
    <row r="90" spans="2:11" x14ac:dyDescent="0.35">
      <c r="B90" s="17">
        <v>30308</v>
      </c>
      <c r="C90" s="18" t="s">
        <v>2058</v>
      </c>
      <c r="D90" s="18" t="s">
        <v>2210</v>
      </c>
      <c r="E90" s="19"/>
      <c r="F90" s="35">
        <v>928</v>
      </c>
      <c r="G90" s="19">
        <v>1</v>
      </c>
      <c r="H90" s="19">
        <v>12</v>
      </c>
      <c r="I90" s="35" t="s">
        <v>2273</v>
      </c>
      <c r="J90" s="32">
        <f t="shared" ca="1" si="0"/>
        <v>45966.657019328704</v>
      </c>
      <c r="K90">
        <f t="shared" ca="1" si="6"/>
        <v>928</v>
      </c>
    </row>
    <row r="91" spans="2:11" x14ac:dyDescent="0.35">
      <c r="B91" s="17">
        <v>30342</v>
      </c>
      <c r="C91" s="18" t="s">
        <v>2028</v>
      </c>
      <c r="D91" s="18" t="s">
        <v>2030</v>
      </c>
      <c r="E91" s="19"/>
      <c r="F91" s="35">
        <v>928</v>
      </c>
      <c r="G91" s="19">
        <v>1</v>
      </c>
      <c r="H91" s="19">
        <v>24</v>
      </c>
      <c r="I91" s="35" t="s">
        <v>2060</v>
      </c>
      <c r="J91" s="32">
        <f t="shared" ca="1" si="0"/>
        <v>45966.657019328704</v>
      </c>
      <c r="K91">
        <f t="shared" ca="1" si="6"/>
        <v>928</v>
      </c>
    </row>
    <row r="92" spans="2:11" x14ac:dyDescent="0.35">
      <c r="B92" s="17">
        <v>30344</v>
      </c>
      <c r="C92" s="18" t="s">
        <v>964</v>
      </c>
      <c r="D92" s="18" t="s">
        <v>2029</v>
      </c>
      <c r="E92" s="19"/>
      <c r="F92" s="35">
        <v>928</v>
      </c>
      <c r="G92" s="19">
        <v>1</v>
      </c>
      <c r="H92" s="19">
        <v>120</v>
      </c>
      <c r="I92" s="35" t="s">
        <v>965</v>
      </c>
      <c r="J92" s="32">
        <f t="shared" ref="J92:J93" ca="1" si="7">IF(F92=K92,J92,NOW())</f>
        <v>45966.657019328704</v>
      </c>
      <c r="K92">
        <f t="shared" ca="1" si="6"/>
        <v>928</v>
      </c>
    </row>
    <row r="93" spans="2:11" x14ac:dyDescent="0.35">
      <c r="B93" s="17">
        <v>30743</v>
      </c>
      <c r="C93" s="18" t="s">
        <v>2058</v>
      </c>
      <c r="D93" s="18" t="s">
        <v>2151</v>
      </c>
      <c r="E93" s="19"/>
      <c r="F93" s="35">
        <v>750</v>
      </c>
      <c r="G93" s="19">
        <v>1</v>
      </c>
      <c r="H93" s="19">
        <v>60</v>
      </c>
      <c r="I93" s="35" t="s">
        <v>2152</v>
      </c>
      <c r="J93" s="32">
        <f t="shared" ca="1" si="7"/>
        <v>45975.558228240741</v>
      </c>
      <c r="K93">
        <f t="shared" ca="1" si="6"/>
        <v>750</v>
      </c>
    </row>
    <row r="94" spans="2:11" x14ac:dyDescent="0.35">
      <c r="B94" s="17">
        <v>30394</v>
      </c>
      <c r="C94" s="18" t="s">
        <v>260</v>
      </c>
      <c r="D94" s="18" t="s">
        <v>376</v>
      </c>
      <c r="E94" s="19"/>
      <c r="F94" s="35">
        <v>369</v>
      </c>
      <c r="G94" s="19">
        <v>12</v>
      </c>
      <c r="H94" s="19">
        <v>60</v>
      </c>
      <c r="I94" s="35" t="s">
        <v>471</v>
      </c>
      <c r="J94" s="32">
        <f t="shared" ca="1" si="0"/>
        <v>45966.657019328704</v>
      </c>
      <c r="K94">
        <f t="shared" ca="1" si="6"/>
        <v>369</v>
      </c>
    </row>
    <row r="95" spans="2:11" x14ac:dyDescent="0.35">
      <c r="B95" s="17">
        <v>30395</v>
      </c>
      <c r="C95" s="18" t="s">
        <v>966</v>
      </c>
      <c r="D95" s="18" t="s">
        <v>377</v>
      </c>
      <c r="E95" s="19"/>
      <c r="F95" s="35">
        <v>398</v>
      </c>
      <c r="G95" s="19">
        <v>1</v>
      </c>
      <c r="H95" s="19">
        <v>120</v>
      </c>
      <c r="I95" s="35" t="s">
        <v>210</v>
      </c>
      <c r="J95" s="32">
        <f t="shared" ca="1" si="0"/>
        <v>45966.657019328704</v>
      </c>
      <c r="K95">
        <f t="shared" ca="1" si="6"/>
        <v>398</v>
      </c>
    </row>
    <row r="96" spans="2:11" x14ac:dyDescent="0.35">
      <c r="B96" s="17">
        <v>30376</v>
      </c>
      <c r="C96" s="18" t="s">
        <v>258</v>
      </c>
      <c r="D96" s="18" t="s">
        <v>378</v>
      </c>
      <c r="E96" s="19"/>
      <c r="F96" s="35">
        <v>122</v>
      </c>
      <c r="G96" s="19">
        <v>6</v>
      </c>
      <c r="H96" s="19">
        <v>72</v>
      </c>
      <c r="I96" s="35" t="s">
        <v>201</v>
      </c>
      <c r="J96" s="32">
        <f t="shared" ca="1" si="0"/>
        <v>45966.657019328704</v>
      </c>
      <c r="K96">
        <f t="shared" ca="1" si="6"/>
        <v>122</v>
      </c>
    </row>
    <row r="97" spans="2:11" x14ac:dyDescent="0.35">
      <c r="B97" s="17">
        <v>30359</v>
      </c>
      <c r="C97" s="18" t="s">
        <v>966</v>
      </c>
      <c r="D97" s="18" t="s">
        <v>967</v>
      </c>
      <c r="E97" s="19"/>
      <c r="F97" s="35">
        <v>1200</v>
      </c>
      <c r="G97" s="19">
        <v>1</v>
      </c>
      <c r="H97" s="19">
        <v>96</v>
      </c>
      <c r="I97" s="35" t="s">
        <v>968</v>
      </c>
      <c r="J97" s="32">
        <f t="shared" ca="1" si="0"/>
        <v>45966.657019328704</v>
      </c>
      <c r="K97">
        <f t="shared" ca="1" si="6"/>
        <v>1200</v>
      </c>
    </row>
    <row r="98" spans="2:11" x14ac:dyDescent="0.35">
      <c r="B98" s="17">
        <v>30343</v>
      </c>
      <c r="C98" s="18" t="s">
        <v>966</v>
      </c>
      <c r="D98" s="18" t="s">
        <v>970</v>
      </c>
      <c r="E98" s="19"/>
      <c r="F98" s="35">
        <v>1100</v>
      </c>
      <c r="G98" s="19">
        <v>1</v>
      </c>
      <c r="H98" s="19">
        <v>96</v>
      </c>
      <c r="I98" s="35" t="s">
        <v>969</v>
      </c>
      <c r="J98" s="32">
        <f t="shared" ca="1" si="0"/>
        <v>45966.657019328704</v>
      </c>
      <c r="K98">
        <f t="shared" ca="1" si="6"/>
        <v>1100</v>
      </c>
    </row>
    <row r="99" spans="2:11" x14ac:dyDescent="0.35">
      <c r="B99" s="17">
        <v>30341</v>
      </c>
      <c r="C99" s="18" t="s">
        <v>258</v>
      </c>
      <c r="D99" s="18" t="s">
        <v>1086</v>
      </c>
      <c r="E99" s="19"/>
      <c r="F99" s="35">
        <v>774</v>
      </c>
      <c r="G99" s="19">
        <v>1</v>
      </c>
      <c r="H99" s="19">
        <v>96</v>
      </c>
      <c r="I99" s="35" t="s">
        <v>1097</v>
      </c>
      <c r="J99" s="32">
        <f t="shared" ca="1" si="0"/>
        <v>45995.020337268521</v>
      </c>
      <c r="K99">
        <f t="shared" ca="1" si="6"/>
        <v>774</v>
      </c>
    </row>
    <row r="100" spans="2:11" x14ac:dyDescent="0.35">
      <c r="B100" s="17">
        <v>20391</v>
      </c>
      <c r="C100" s="18" t="s">
        <v>261</v>
      </c>
      <c r="D100" s="18" t="s">
        <v>379</v>
      </c>
      <c r="E100" s="19"/>
      <c r="F100" s="35">
        <v>817</v>
      </c>
      <c r="G100" s="19">
        <v>1</v>
      </c>
      <c r="H100" s="19">
        <v>100</v>
      </c>
      <c r="I100" s="35" t="s">
        <v>138</v>
      </c>
      <c r="J100" s="32">
        <f t="shared" ca="1" si="0"/>
        <v>45966.657019328704</v>
      </c>
      <c r="K100">
        <f t="shared" ca="1" si="6"/>
        <v>817</v>
      </c>
    </row>
    <row r="101" spans="2:11" x14ac:dyDescent="0.35">
      <c r="B101" s="17">
        <v>20360</v>
      </c>
      <c r="C101" s="18" t="s">
        <v>559</v>
      </c>
      <c r="D101" s="18" t="s">
        <v>787</v>
      </c>
      <c r="E101" s="19"/>
      <c r="F101" s="35">
        <v>2553</v>
      </c>
      <c r="G101" s="19">
        <v>1</v>
      </c>
      <c r="H101" s="19">
        <v>48</v>
      </c>
      <c r="I101" s="35" t="s">
        <v>562</v>
      </c>
      <c r="J101" s="32">
        <f t="shared" ca="1" si="0"/>
        <v>45966.657019328704</v>
      </c>
      <c r="K101">
        <f t="shared" ca="1" si="6"/>
        <v>2553</v>
      </c>
    </row>
    <row r="102" spans="2:11" x14ac:dyDescent="0.35">
      <c r="B102" s="17">
        <v>30378</v>
      </c>
      <c r="C102" s="18" t="s">
        <v>694</v>
      </c>
      <c r="D102" s="18" t="s">
        <v>380</v>
      </c>
      <c r="E102" s="19"/>
      <c r="F102" s="35">
        <v>93</v>
      </c>
      <c r="G102" s="19">
        <v>12</v>
      </c>
      <c r="H102" s="19">
        <v>480</v>
      </c>
      <c r="I102" s="35" t="s">
        <v>133</v>
      </c>
      <c r="J102" s="32">
        <f t="shared" ca="1" si="0"/>
        <v>45995.934046180555</v>
      </c>
      <c r="K102">
        <f t="shared" ca="1" si="6"/>
        <v>93</v>
      </c>
    </row>
    <row r="103" spans="2:11" x14ac:dyDescent="0.35">
      <c r="B103" s="17">
        <v>30379</v>
      </c>
      <c r="C103" s="18" t="s">
        <v>694</v>
      </c>
      <c r="D103" s="18" t="s">
        <v>381</v>
      </c>
      <c r="E103" s="19"/>
      <c r="F103" s="35">
        <v>230</v>
      </c>
      <c r="G103" s="19">
        <v>12</v>
      </c>
      <c r="H103" s="19">
        <v>480</v>
      </c>
      <c r="I103" s="35" t="s">
        <v>134</v>
      </c>
      <c r="J103" s="32">
        <f t="shared" ca="1" si="0"/>
        <v>45995.934557638888</v>
      </c>
      <c r="K103">
        <f t="shared" ca="1" si="6"/>
        <v>230</v>
      </c>
    </row>
    <row r="104" spans="2:11" x14ac:dyDescent="0.35">
      <c r="B104" s="17">
        <v>30380</v>
      </c>
      <c r="C104" s="18" t="s">
        <v>694</v>
      </c>
      <c r="D104" s="18" t="s">
        <v>382</v>
      </c>
      <c r="E104" s="19"/>
      <c r="F104" s="35">
        <v>306</v>
      </c>
      <c r="G104" s="19">
        <v>6</v>
      </c>
      <c r="H104" s="19">
        <v>480</v>
      </c>
      <c r="I104" s="35" t="s">
        <v>137</v>
      </c>
      <c r="J104" s="32">
        <f t="shared" ca="1" si="0"/>
        <v>45995.934792361113</v>
      </c>
      <c r="K104">
        <f t="shared" ca="1" si="6"/>
        <v>306</v>
      </c>
    </row>
    <row r="105" spans="2:11" x14ac:dyDescent="0.35">
      <c r="B105" s="17">
        <v>30377</v>
      </c>
      <c r="C105" s="18" t="s">
        <v>694</v>
      </c>
      <c r="D105" s="18" t="s">
        <v>383</v>
      </c>
      <c r="E105" s="19"/>
      <c r="F105" s="35">
        <v>153</v>
      </c>
      <c r="G105" s="19">
        <v>12</v>
      </c>
      <c r="H105" s="19">
        <v>480</v>
      </c>
      <c r="I105" s="35" t="s">
        <v>135</v>
      </c>
      <c r="J105" s="32">
        <f t="shared" ca="1" si="0"/>
        <v>45995.934382175925</v>
      </c>
      <c r="K105">
        <f t="shared" ca="1" si="6"/>
        <v>153</v>
      </c>
    </row>
    <row r="106" spans="2:11" x14ac:dyDescent="0.35">
      <c r="B106" s="17">
        <v>30381</v>
      </c>
      <c r="C106" s="18" t="s">
        <v>694</v>
      </c>
      <c r="D106" s="18" t="s">
        <v>384</v>
      </c>
      <c r="E106" s="19"/>
      <c r="F106" s="35">
        <v>236</v>
      </c>
      <c r="G106" s="19">
        <v>12</v>
      </c>
      <c r="H106" s="19">
        <v>480</v>
      </c>
      <c r="I106" s="35" t="s">
        <v>136</v>
      </c>
      <c r="J106" s="32">
        <f t="shared" ca="1" si="0"/>
        <v>45995.934959837963</v>
      </c>
      <c r="K106">
        <f t="shared" ca="1" si="6"/>
        <v>236</v>
      </c>
    </row>
    <row r="107" spans="2:11" x14ac:dyDescent="0.35">
      <c r="B107" s="17">
        <v>30154</v>
      </c>
      <c r="C107" s="18" t="s">
        <v>262</v>
      </c>
      <c r="D107" s="18" t="s">
        <v>385</v>
      </c>
      <c r="E107" s="19"/>
      <c r="F107" s="35">
        <v>944</v>
      </c>
      <c r="G107" s="19">
        <v>1</v>
      </c>
      <c r="H107" s="19">
        <v>12</v>
      </c>
      <c r="I107" s="35" t="s">
        <v>69</v>
      </c>
      <c r="J107" s="32">
        <f t="shared" ca="1" si="0"/>
        <v>45966.657019328704</v>
      </c>
      <c r="K107">
        <f t="shared" ca="1" si="6"/>
        <v>944</v>
      </c>
    </row>
    <row r="108" spans="2:11" x14ac:dyDescent="0.35">
      <c r="B108" s="17">
        <v>30340</v>
      </c>
      <c r="C108" s="18" t="s">
        <v>1983</v>
      </c>
      <c r="D108" s="18" t="s">
        <v>1984</v>
      </c>
      <c r="E108" s="19"/>
      <c r="F108" s="35">
        <v>4000</v>
      </c>
      <c r="G108" s="19">
        <v>1</v>
      </c>
      <c r="H108" s="19">
        <v>48</v>
      </c>
      <c r="I108" s="35" t="s">
        <v>2008</v>
      </c>
      <c r="J108" s="32">
        <f t="shared" ca="1" si="0"/>
        <v>45966.657019328704</v>
      </c>
      <c r="K108">
        <f t="shared" ca="1" si="6"/>
        <v>4000</v>
      </c>
    </row>
    <row r="109" spans="2:11" x14ac:dyDescent="0.35">
      <c r="B109" s="17">
        <v>30386</v>
      </c>
      <c r="C109" s="18" t="s">
        <v>694</v>
      </c>
      <c r="D109" s="18" t="s">
        <v>386</v>
      </c>
      <c r="E109" s="19"/>
      <c r="F109" s="35">
        <v>119</v>
      </c>
      <c r="G109" s="19">
        <v>12</v>
      </c>
      <c r="H109" s="19">
        <v>12</v>
      </c>
      <c r="I109" s="35" t="s">
        <v>199</v>
      </c>
      <c r="J109" s="32">
        <f t="shared" ca="1" si="0"/>
        <v>45995.934227893522</v>
      </c>
      <c r="K109">
        <f t="shared" ca="1" si="6"/>
        <v>119</v>
      </c>
    </row>
    <row r="110" spans="2:11" x14ac:dyDescent="0.35">
      <c r="B110" s="17">
        <v>30389</v>
      </c>
      <c r="C110" s="18" t="s">
        <v>258</v>
      </c>
      <c r="D110" s="18" t="s">
        <v>1424</v>
      </c>
      <c r="E110" s="19"/>
      <c r="F110" s="35">
        <v>665</v>
      </c>
      <c r="G110" s="19">
        <v>1</v>
      </c>
      <c r="H110" s="19">
        <v>12</v>
      </c>
      <c r="I110" s="35" t="s">
        <v>511</v>
      </c>
      <c r="J110" s="32">
        <f t="shared" ref="J110" ca="1" si="8">IF(F110=K110,J110,NOW())</f>
        <v>45966.657019328704</v>
      </c>
      <c r="K110">
        <f t="shared" ca="1" si="6"/>
        <v>665</v>
      </c>
    </row>
    <row r="111" spans="2:11" x14ac:dyDescent="0.35">
      <c r="B111" s="17">
        <v>30177</v>
      </c>
      <c r="C111" s="18" t="s">
        <v>2061</v>
      </c>
      <c r="D111" s="18" t="s">
        <v>2027</v>
      </c>
      <c r="E111" s="19"/>
      <c r="F111" s="35">
        <v>3182</v>
      </c>
      <c r="G111" s="19">
        <v>1</v>
      </c>
      <c r="H111" s="19">
        <v>24</v>
      </c>
      <c r="I111" s="35" t="s">
        <v>2062</v>
      </c>
      <c r="J111" s="32">
        <f t="shared" ca="1" si="0"/>
        <v>45966.657019328704</v>
      </c>
      <c r="K111">
        <f t="shared" ca="1" si="6"/>
        <v>3182</v>
      </c>
    </row>
    <row r="112" spans="2:11" x14ac:dyDescent="0.35">
      <c r="B112" s="17">
        <v>30423</v>
      </c>
      <c r="C112" s="18" t="s">
        <v>1281</v>
      </c>
      <c r="D112" s="18" t="s">
        <v>1282</v>
      </c>
      <c r="E112" s="19"/>
      <c r="F112" s="35">
        <v>2323</v>
      </c>
      <c r="G112" s="19">
        <v>1</v>
      </c>
      <c r="H112" s="19">
        <v>24</v>
      </c>
      <c r="I112" s="35" t="s">
        <v>1314</v>
      </c>
      <c r="J112" s="32">
        <f t="shared" ref="J112:J113" ca="1" si="9">IF(F112=K112,J112,NOW())</f>
        <v>45995.021865856485</v>
      </c>
      <c r="K112">
        <f t="shared" ca="1" si="6"/>
        <v>2323</v>
      </c>
    </row>
    <row r="113" spans="2:11" x14ac:dyDescent="0.35">
      <c r="B113" s="17">
        <v>30443</v>
      </c>
      <c r="C113" s="18" t="s">
        <v>1281</v>
      </c>
      <c r="D113" s="18" t="s">
        <v>1078</v>
      </c>
      <c r="E113" s="19"/>
      <c r="F113" s="35">
        <v>2323</v>
      </c>
      <c r="G113" s="19">
        <v>1</v>
      </c>
      <c r="H113" s="19">
        <v>24</v>
      </c>
      <c r="I113" s="35" t="s">
        <v>1394</v>
      </c>
      <c r="J113" s="32">
        <f t="shared" ca="1" si="9"/>
        <v>45995.021883333335</v>
      </c>
      <c r="K113">
        <f t="shared" ca="1" si="6"/>
        <v>2323</v>
      </c>
    </row>
    <row r="114" spans="2:11" x14ac:dyDescent="0.35">
      <c r="B114" s="17">
        <v>30479</v>
      </c>
      <c r="C114" s="18" t="s">
        <v>1281</v>
      </c>
      <c r="D114" s="18" t="s">
        <v>2395</v>
      </c>
      <c r="E114" s="19" t="s">
        <v>2393</v>
      </c>
      <c r="F114" s="35">
        <v>2120</v>
      </c>
      <c r="G114" s="19">
        <v>1</v>
      </c>
      <c r="H114" s="19">
        <v>24</v>
      </c>
      <c r="I114" s="35"/>
      <c r="J114" s="32">
        <f t="shared" ref="J114" ca="1" si="10">IF(F114=K114,J114,NOW())</f>
        <v>46005.816631712965</v>
      </c>
    </row>
    <row r="115" spans="2:11" x14ac:dyDescent="0.35">
      <c r="B115" s="17">
        <v>30388</v>
      </c>
      <c r="C115" s="18" t="s">
        <v>263</v>
      </c>
      <c r="D115" s="18" t="s">
        <v>1466</v>
      </c>
      <c r="E115" s="19"/>
      <c r="F115" s="35">
        <v>2559</v>
      </c>
      <c r="G115" s="19">
        <v>1</v>
      </c>
      <c r="H115" s="19">
        <v>24</v>
      </c>
      <c r="I115" s="35" t="s">
        <v>167</v>
      </c>
      <c r="J115" s="32">
        <f t="shared" ref="J115:J210" ca="1" si="11">IF(F115=K115,J115,NOW())</f>
        <v>45995.022033449073</v>
      </c>
      <c r="K115">
        <f t="shared" ca="1" si="6"/>
        <v>2559</v>
      </c>
    </row>
    <row r="116" spans="2:11" x14ac:dyDescent="0.35">
      <c r="B116" s="17">
        <v>30707</v>
      </c>
      <c r="C116" s="18" t="s">
        <v>2042</v>
      </c>
      <c r="D116" s="18" t="s">
        <v>2041</v>
      </c>
      <c r="E116" s="19"/>
      <c r="F116" s="35">
        <v>2976</v>
      </c>
      <c r="G116" s="19">
        <v>1</v>
      </c>
      <c r="H116" s="19">
        <v>24</v>
      </c>
      <c r="I116" s="35" t="s">
        <v>2043</v>
      </c>
      <c r="J116" s="32">
        <f t="shared" ca="1" si="11"/>
        <v>45966.657019328704</v>
      </c>
      <c r="K116">
        <f t="shared" ca="1" si="6"/>
        <v>2976</v>
      </c>
    </row>
    <row r="117" spans="2:11" x14ac:dyDescent="0.35">
      <c r="B117" s="17">
        <v>30429</v>
      </c>
      <c r="C117" s="18" t="s">
        <v>1280</v>
      </c>
      <c r="D117" s="18" t="s">
        <v>1279</v>
      </c>
      <c r="E117" s="19"/>
      <c r="F117" s="35">
        <v>1457</v>
      </c>
      <c r="G117" s="19">
        <v>1</v>
      </c>
      <c r="H117" s="19">
        <v>24</v>
      </c>
      <c r="I117" s="35" t="s">
        <v>1317</v>
      </c>
      <c r="J117" s="32">
        <f t="shared" ca="1" si="11"/>
        <v>45995.022516898149</v>
      </c>
      <c r="K117">
        <f t="shared" ca="1" si="6"/>
        <v>1457</v>
      </c>
    </row>
    <row r="118" spans="2:11" x14ac:dyDescent="0.35">
      <c r="B118" s="17">
        <v>20357</v>
      </c>
      <c r="C118" s="18" t="s">
        <v>258</v>
      </c>
      <c r="D118" s="18" t="s">
        <v>1079</v>
      </c>
      <c r="E118" s="19"/>
      <c r="F118" s="35">
        <v>995</v>
      </c>
      <c r="G118" s="19">
        <v>1</v>
      </c>
      <c r="H118" s="19">
        <v>24</v>
      </c>
      <c r="I118" s="35" t="s">
        <v>656</v>
      </c>
      <c r="J118" s="32">
        <f t="shared" ca="1" si="11"/>
        <v>45995.023020023145</v>
      </c>
      <c r="K118">
        <f t="shared" ca="1" si="6"/>
        <v>995</v>
      </c>
    </row>
    <row r="119" spans="2:11" x14ac:dyDescent="0.35">
      <c r="B119" s="17">
        <v>20153</v>
      </c>
      <c r="C119" s="18" t="s">
        <v>1100</v>
      </c>
      <c r="D119" s="18" t="s">
        <v>1489</v>
      </c>
      <c r="E119" s="19"/>
      <c r="F119" s="35">
        <v>817</v>
      </c>
      <c r="G119" s="19">
        <v>1</v>
      </c>
      <c r="H119" s="19">
        <v>180</v>
      </c>
      <c r="I119" s="35" t="s">
        <v>76</v>
      </c>
      <c r="J119" s="32">
        <f t="shared" ca="1" si="11"/>
        <v>45995.02335520833</v>
      </c>
      <c r="K119">
        <f t="shared" ca="1" si="6"/>
        <v>817</v>
      </c>
    </row>
    <row r="120" spans="2:11" x14ac:dyDescent="0.35">
      <c r="B120" s="17">
        <v>30411</v>
      </c>
      <c r="C120" s="18" t="s">
        <v>1372</v>
      </c>
      <c r="D120" s="18" t="s">
        <v>1347</v>
      </c>
      <c r="E120" s="19"/>
      <c r="F120" s="35">
        <v>1008</v>
      </c>
      <c r="G120" s="19">
        <v>1</v>
      </c>
      <c r="H120" s="19">
        <v>36</v>
      </c>
      <c r="I120" s="35" t="s">
        <v>1373</v>
      </c>
      <c r="J120" s="32">
        <f t="shared" ca="1" si="11"/>
        <v>45994.737418865741</v>
      </c>
      <c r="K120">
        <f t="shared" ca="1" si="6"/>
        <v>1008</v>
      </c>
    </row>
    <row r="121" spans="2:11" x14ac:dyDescent="0.35">
      <c r="B121" s="17">
        <v>30397</v>
      </c>
      <c r="C121" s="18" t="s">
        <v>264</v>
      </c>
      <c r="D121" s="18" t="s">
        <v>866</v>
      </c>
      <c r="E121" s="19"/>
      <c r="F121" s="35">
        <v>992</v>
      </c>
      <c r="G121" s="19">
        <v>1</v>
      </c>
      <c r="H121" s="19">
        <v>12</v>
      </c>
      <c r="I121" s="35" t="s">
        <v>871</v>
      </c>
      <c r="J121" s="32">
        <f t="shared" ca="1" si="11"/>
        <v>45966.657019328704</v>
      </c>
      <c r="K121">
        <f t="shared" ca="1" si="6"/>
        <v>992</v>
      </c>
    </row>
    <row r="122" spans="2:11" x14ac:dyDescent="0.35">
      <c r="B122" s="17">
        <v>30399</v>
      </c>
      <c r="C122" s="18" t="s">
        <v>264</v>
      </c>
      <c r="D122" s="18" t="s">
        <v>932</v>
      </c>
      <c r="E122" s="19"/>
      <c r="F122" s="35">
        <v>935</v>
      </c>
      <c r="G122" s="19">
        <v>14</v>
      </c>
      <c r="H122" s="19">
        <v>84</v>
      </c>
      <c r="I122" s="35" t="s">
        <v>129</v>
      </c>
      <c r="J122" s="32">
        <f t="shared" ca="1" si="11"/>
        <v>45966.657019328704</v>
      </c>
      <c r="K122">
        <f t="shared" ca="1" si="6"/>
        <v>935</v>
      </c>
    </row>
    <row r="123" spans="2:11" x14ac:dyDescent="0.35">
      <c r="B123" s="17">
        <v>30400</v>
      </c>
      <c r="C123" s="18" t="s">
        <v>265</v>
      </c>
      <c r="D123" s="18" t="s">
        <v>974</v>
      </c>
      <c r="E123" s="19"/>
      <c r="F123" s="35">
        <v>316</v>
      </c>
      <c r="G123" s="19">
        <v>12</v>
      </c>
      <c r="H123" s="19">
        <v>480</v>
      </c>
      <c r="I123" s="35" t="s">
        <v>987</v>
      </c>
      <c r="J123" s="32">
        <f t="shared" ca="1" si="11"/>
        <v>45994.987979398145</v>
      </c>
      <c r="K123">
        <f t="shared" ca="1" si="6"/>
        <v>316</v>
      </c>
    </row>
    <row r="124" spans="2:11" x14ac:dyDescent="0.35">
      <c r="B124" s="17">
        <v>30398</v>
      </c>
      <c r="C124" s="18" t="s">
        <v>265</v>
      </c>
      <c r="D124" s="18" t="s">
        <v>973</v>
      </c>
      <c r="E124" s="19"/>
      <c r="F124" s="35">
        <v>365</v>
      </c>
      <c r="G124" s="19">
        <v>12</v>
      </c>
      <c r="H124" s="19">
        <v>480</v>
      </c>
      <c r="I124" s="35" t="s">
        <v>192</v>
      </c>
      <c r="J124" s="32">
        <f t="shared" ca="1" si="11"/>
        <v>45994.98812199074</v>
      </c>
      <c r="K124">
        <f t="shared" ca="1" si="6"/>
        <v>365</v>
      </c>
    </row>
    <row r="125" spans="2:11" x14ac:dyDescent="0.35">
      <c r="B125" s="17">
        <v>30408</v>
      </c>
      <c r="C125" s="18" t="s">
        <v>2178</v>
      </c>
      <c r="D125" s="18" t="s">
        <v>1260</v>
      </c>
      <c r="E125" s="19"/>
      <c r="F125" s="35">
        <v>640</v>
      </c>
      <c r="G125" s="19">
        <v>6</v>
      </c>
      <c r="H125" s="19">
        <v>216</v>
      </c>
      <c r="I125" s="35" t="s">
        <v>2187</v>
      </c>
      <c r="J125" s="32">
        <f t="shared" ca="1" si="11"/>
        <v>45994.737539236114</v>
      </c>
      <c r="K125">
        <f t="shared" ca="1" si="6"/>
        <v>640</v>
      </c>
    </row>
    <row r="126" spans="2:11" x14ac:dyDescent="0.35">
      <c r="B126" s="17">
        <v>40410</v>
      </c>
      <c r="C126" s="18" t="s">
        <v>266</v>
      </c>
      <c r="D126" s="18" t="s">
        <v>387</v>
      </c>
      <c r="E126" s="19"/>
      <c r="F126" s="35">
        <v>220</v>
      </c>
      <c r="G126" s="19">
        <v>10</v>
      </c>
      <c r="H126" s="19">
        <v>600</v>
      </c>
      <c r="I126" s="35" t="s">
        <v>472</v>
      </c>
      <c r="J126" s="32">
        <f t="shared" ca="1" si="11"/>
        <v>45994.737726504631</v>
      </c>
      <c r="K126">
        <f t="shared" ca="1" si="6"/>
        <v>220</v>
      </c>
    </row>
    <row r="127" spans="2:11" x14ac:dyDescent="0.35">
      <c r="B127" s="17">
        <v>30409</v>
      </c>
      <c r="C127" s="18" t="s">
        <v>267</v>
      </c>
      <c r="D127" s="18" t="s">
        <v>2223</v>
      </c>
      <c r="E127" s="19"/>
      <c r="F127" s="35">
        <v>1926</v>
      </c>
      <c r="G127" s="19">
        <v>1</v>
      </c>
      <c r="H127" s="19">
        <v>60</v>
      </c>
      <c r="I127" s="35" t="s">
        <v>128</v>
      </c>
      <c r="J127" s="32">
        <f t="shared" ca="1" si="11"/>
        <v>45967.919829166669</v>
      </c>
      <c r="K127">
        <f t="shared" ca="1" si="6"/>
        <v>1926</v>
      </c>
    </row>
    <row r="128" spans="2:11" x14ac:dyDescent="0.35">
      <c r="B128" s="17">
        <v>30402</v>
      </c>
      <c r="C128" s="18" t="s">
        <v>267</v>
      </c>
      <c r="D128" s="18" t="s">
        <v>2224</v>
      </c>
      <c r="E128" s="19"/>
      <c r="F128" s="35">
        <v>1441</v>
      </c>
      <c r="G128" s="19">
        <v>1</v>
      </c>
      <c r="H128" s="19">
        <v>60</v>
      </c>
      <c r="I128" s="35" t="s">
        <v>655</v>
      </c>
      <c r="J128" s="32">
        <f t="shared" ca="1" si="11"/>
        <v>45967.919692708332</v>
      </c>
      <c r="K128">
        <f t="shared" ca="1" si="6"/>
        <v>1441</v>
      </c>
    </row>
    <row r="129" spans="2:11" x14ac:dyDescent="0.35">
      <c r="B129" s="17">
        <v>30444</v>
      </c>
      <c r="C129" s="18" t="s">
        <v>680</v>
      </c>
      <c r="D129" s="18" t="s">
        <v>681</v>
      </c>
      <c r="E129" s="19"/>
      <c r="F129" s="35">
        <v>5260</v>
      </c>
      <c r="G129" s="19">
        <v>1</v>
      </c>
      <c r="H129" s="19">
        <v>24</v>
      </c>
      <c r="I129" s="35" t="s">
        <v>687</v>
      </c>
      <c r="J129" s="32">
        <f t="shared" ca="1" si="11"/>
        <v>45995.928958564815</v>
      </c>
      <c r="K129">
        <f t="shared" ca="1" si="6"/>
        <v>5260</v>
      </c>
    </row>
    <row r="130" spans="2:11" x14ac:dyDescent="0.35">
      <c r="B130" s="17">
        <v>25441</v>
      </c>
      <c r="C130" s="18" t="s">
        <v>268</v>
      </c>
      <c r="D130" s="18" t="s">
        <v>388</v>
      </c>
      <c r="E130" s="19"/>
      <c r="F130" s="35">
        <v>2148</v>
      </c>
      <c r="G130" s="19">
        <v>12</v>
      </c>
      <c r="H130" s="19">
        <v>144</v>
      </c>
      <c r="I130" s="35" t="s">
        <v>39</v>
      </c>
      <c r="J130" s="32">
        <f t="shared" ca="1" si="11"/>
        <v>45974.99491898148</v>
      </c>
      <c r="K130">
        <f t="shared" ca="1" si="6"/>
        <v>2148</v>
      </c>
    </row>
    <row r="131" spans="2:11" x14ac:dyDescent="0.35">
      <c r="B131" s="17">
        <v>25442</v>
      </c>
      <c r="C131" s="18" t="s">
        <v>269</v>
      </c>
      <c r="D131" s="18" t="s">
        <v>389</v>
      </c>
      <c r="E131" s="19"/>
      <c r="F131" s="35">
        <v>911</v>
      </c>
      <c r="G131" s="19">
        <v>24</v>
      </c>
      <c r="H131" s="19">
        <v>720</v>
      </c>
      <c r="I131" s="35" t="s">
        <v>40</v>
      </c>
      <c r="J131" s="32">
        <f t="shared" ca="1" si="11"/>
        <v>45974.994493981481</v>
      </c>
      <c r="K131">
        <f t="shared" ca="1" si="6"/>
        <v>911</v>
      </c>
    </row>
    <row r="132" spans="2:11" x14ac:dyDescent="0.35">
      <c r="B132" s="17">
        <v>25452</v>
      </c>
      <c r="C132" s="18" t="s">
        <v>269</v>
      </c>
      <c r="D132" s="18" t="s">
        <v>390</v>
      </c>
      <c r="E132" s="19"/>
      <c r="F132" s="35">
        <v>1604</v>
      </c>
      <c r="G132" s="19">
        <v>10</v>
      </c>
      <c r="H132" s="19">
        <v>120</v>
      </c>
      <c r="I132" s="35" t="s">
        <v>189</v>
      </c>
      <c r="J132" s="32">
        <f t="shared" ca="1" si="11"/>
        <v>45974.99471215278</v>
      </c>
      <c r="K132">
        <f t="shared" ca="1" si="6"/>
        <v>1604</v>
      </c>
    </row>
    <row r="133" spans="2:11" x14ac:dyDescent="0.35">
      <c r="B133" s="17">
        <v>25446</v>
      </c>
      <c r="C133" s="18" t="s">
        <v>270</v>
      </c>
      <c r="D133" s="18" t="s">
        <v>868</v>
      </c>
      <c r="E133" s="19"/>
      <c r="F133" s="35">
        <v>444</v>
      </c>
      <c r="G133" s="19">
        <v>24</v>
      </c>
      <c r="H133" s="19">
        <v>576</v>
      </c>
      <c r="I133" s="35" t="s">
        <v>869</v>
      </c>
      <c r="J133" s="32">
        <f t="shared" ca="1" si="11"/>
        <v>45966.657019328704</v>
      </c>
      <c r="K133">
        <f t="shared" ca="1" si="6"/>
        <v>444</v>
      </c>
    </row>
    <row r="134" spans="2:11" x14ac:dyDescent="0.35">
      <c r="B134" s="17">
        <v>20447</v>
      </c>
      <c r="C134" s="18" t="s">
        <v>391</v>
      </c>
      <c r="D134" s="18" t="s">
        <v>1502</v>
      </c>
      <c r="E134" s="19"/>
      <c r="F134" s="35">
        <v>5901</v>
      </c>
      <c r="G134" s="19">
        <v>1</v>
      </c>
      <c r="H134" s="19">
        <v>12</v>
      </c>
      <c r="I134" s="35" t="s">
        <v>1136</v>
      </c>
      <c r="J134" s="32">
        <f t="shared" ca="1" si="11"/>
        <v>45966.657019328704</v>
      </c>
      <c r="K134">
        <f t="shared" ca="1" si="6"/>
        <v>5901</v>
      </c>
    </row>
    <row r="135" spans="2:11" x14ac:dyDescent="0.35">
      <c r="B135" s="17">
        <v>20449</v>
      </c>
      <c r="C135" s="18" t="s">
        <v>391</v>
      </c>
      <c r="D135" s="18" t="s">
        <v>392</v>
      </c>
      <c r="E135" s="19"/>
      <c r="F135" s="35">
        <v>5901</v>
      </c>
      <c r="G135" s="19">
        <v>1</v>
      </c>
      <c r="H135" s="19">
        <v>72</v>
      </c>
      <c r="I135" s="35" t="s">
        <v>53</v>
      </c>
      <c r="J135" s="32">
        <f t="shared" ca="1" si="11"/>
        <v>45966.657019328704</v>
      </c>
      <c r="K135">
        <f t="shared" ca="1" si="6"/>
        <v>5901</v>
      </c>
    </row>
    <row r="136" spans="2:11" ht="21.75" thickBot="1" x14ac:dyDescent="0.4">
      <c r="B136" s="21">
        <v>30451</v>
      </c>
      <c r="C136" s="22" t="s">
        <v>271</v>
      </c>
      <c r="D136" s="22" t="s">
        <v>393</v>
      </c>
      <c r="E136" s="23"/>
      <c r="F136" s="37">
        <v>1428</v>
      </c>
      <c r="G136" s="23">
        <v>1</v>
      </c>
      <c r="H136" s="23">
        <v>20</v>
      </c>
      <c r="I136" s="37" t="s">
        <v>132</v>
      </c>
      <c r="J136" s="33">
        <f t="shared" ca="1" si="11"/>
        <v>45994.687417476853</v>
      </c>
      <c r="K136">
        <f t="shared" ca="1" si="6"/>
        <v>1428</v>
      </c>
    </row>
    <row r="137" spans="2:11" ht="21.75" thickBot="1" x14ac:dyDescent="0.4">
      <c r="B137" s="55" t="s">
        <v>956</v>
      </c>
      <c r="C137" s="56"/>
      <c r="D137" s="56"/>
      <c r="E137" s="56"/>
      <c r="F137" s="56"/>
      <c r="G137" s="56"/>
      <c r="H137" s="56"/>
      <c r="I137" s="56"/>
      <c r="J137" s="57"/>
      <c r="K137">
        <f t="shared" ca="1" si="6"/>
        <v>0</v>
      </c>
    </row>
    <row r="138" spans="2:11" x14ac:dyDescent="0.35">
      <c r="B138" s="14">
        <v>30129</v>
      </c>
      <c r="C138" s="15" t="s">
        <v>809</v>
      </c>
      <c r="D138" s="15" t="s">
        <v>1699</v>
      </c>
      <c r="E138" s="16"/>
      <c r="F138" s="36">
        <v>346</v>
      </c>
      <c r="G138" s="16">
        <v>1</v>
      </c>
      <c r="H138" s="16">
        <v>12</v>
      </c>
      <c r="I138" s="36" t="s">
        <v>126</v>
      </c>
      <c r="J138" s="31">
        <f t="shared" ca="1" si="11"/>
        <v>45966.657019328704</v>
      </c>
      <c r="K138">
        <f t="shared" ca="1" si="6"/>
        <v>346</v>
      </c>
    </row>
    <row r="139" spans="2:11" x14ac:dyDescent="0.35">
      <c r="B139" s="17">
        <v>30128</v>
      </c>
      <c r="C139" s="18" t="s">
        <v>809</v>
      </c>
      <c r="D139" s="18" t="s">
        <v>1700</v>
      </c>
      <c r="E139" s="19"/>
      <c r="F139" s="35">
        <v>346</v>
      </c>
      <c r="G139" s="19">
        <v>1</v>
      </c>
      <c r="H139" s="19">
        <v>12</v>
      </c>
      <c r="I139" s="35" t="s">
        <v>208</v>
      </c>
      <c r="J139" s="32">
        <f t="shared" ca="1" si="11"/>
        <v>45966.657019328704</v>
      </c>
      <c r="K139">
        <f t="shared" ref="K139:K203" ca="1" si="12">IF(F139=K139,K139,F139)</f>
        <v>346</v>
      </c>
    </row>
    <row r="140" spans="2:11" x14ac:dyDescent="0.35">
      <c r="B140" s="17">
        <v>30136</v>
      </c>
      <c r="C140" s="18" t="s">
        <v>803</v>
      </c>
      <c r="D140" s="18" t="s">
        <v>1182</v>
      </c>
      <c r="E140" s="19"/>
      <c r="F140" s="35">
        <v>600</v>
      </c>
      <c r="G140" s="19">
        <v>1</v>
      </c>
      <c r="H140" s="19">
        <v>12</v>
      </c>
      <c r="I140" s="35" t="s">
        <v>959</v>
      </c>
      <c r="J140" s="32">
        <f t="shared" ca="1" si="11"/>
        <v>45966.657019328704</v>
      </c>
      <c r="K140">
        <f t="shared" ca="1" si="12"/>
        <v>600</v>
      </c>
    </row>
    <row r="141" spans="2:11" x14ac:dyDescent="0.35">
      <c r="B141" s="17">
        <v>30133</v>
      </c>
      <c r="C141" s="18" t="s">
        <v>803</v>
      </c>
      <c r="D141" s="18" t="s">
        <v>1587</v>
      </c>
      <c r="E141" s="19"/>
      <c r="F141" s="35">
        <v>650</v>
      </c>
      <c r="G141" s="19">
        <v>1</v>
      </c>
      <c r="H141" s="19">
        <v>12</v>
      </c>
      <c r="I141" s="35" t="s">
        <v>1055</v>
      </c>
      <c r="J141" s="32">
        <f t="shared" ca="1" si="11"/>
        <v>45966.657019328704</v>
      </c>
      <c r="K141">
        <f t="shared" ca="1" si="12"/>
        <v>650</v>
      </c>
    </row>
    <row r="142" spans="2:11" x14ac:dyDescent="0.35">
      <c r="B142" s="17">
        <v>30140</v>
      </c>
      <c r="C142" s="18" t="s">
        <v>803</v>
      </c>
      <c r="D142" s="18" t="s">
        <v>1183</v>
      </c>
      <c r="E142" s="19"/>
      <c r="F142" s="35">
        <v>650</v>
      </c>
      <c r="G142" s="19">
        <v>1</v>
      </c>
      <c r="H142" s="19">
        <v>12</v>
      </c>
      <c r="I142" s="35" t="s">
        <v>960</v>
      </c>
      <c r="J142" s="32">
        <f t="shared" ca="1" si="11"/>
        <v>45966.657019328704</v>
      </c>
      <c r="K142">
        <f t="shared" ca="1" si="12"/>
        <v>650</v>
      </c>
    </row>
    <row r="143" spans="2:11" x14ac:dyDescent="0.35">
      <c r="B143" s="17">
        <v>30130</v>
      </c>
      <c r="C143" s="18" t="s">
        <v>803</v>
      </c>
      <c r="D143" s="18" t="s">
        <v>1184</v>
      </c>
      <c r="E143" s="19"/>
      <c r="F143" s="35">
        <v>650</v>
      </c>
      <c r="G143" s="19">
        <v>1</v>
      </c>
      <c r="H143" s="19">
        <v>12</v>
      </c>
      <c r="I143" s="35" t="s">
        <v>958</v>
      </c>
      <c r="J143" s="32">
        <f t="shared" ref="J143:J145" ca="1" si="13">IF(F143=K143,J143,NOW())</f>
        <v>45966.657019328704</v>
      </c>
      <c r="K143">
        <f t="shared" ca="1" si="12"/>
        <v>650</v>
      </c>
    </row>
    <row r="144" spans="2:11" x14ac:dyDescent="0.35">
      <c r="B144" s="17">
        <v>30171</v>
      </c>
      <c r="C144" s="18" t="s">
        <v>1753</v>
      </c>
      <c r="D144" s="18" t="s">
        <v>1738</v>
      </c>
      <c r="E144" s="19"/>
      <c r="F144" s="35">
        <v>400</v>
      </c>
      <c r="G144" s="19">
        <v>1</v>
      </c>
      <c r="H144" s="19">
        <v>12</v>
      </c>
      <c r="I144" s="35" t="s">
        <v>1754</v>
      </c>
      <c r="J144" s="32">
        <f t="shared" ca="1" si="13"/>
        <v>45966.657019328704</v>
      </c>
      <c r="K144">
        <f t="shared" ca="1" si="12"/>
        <v>400</v>
      </c>
    </row>
    <row r="145" spans="2:11" x14ac:dyDescent="0.35">
      <c r="B145" s="17">
        <v>30299</v>
      </c>
      <c r="C145" s="18" t="s">
        <v>803</v>
      </c>
      <c r="D145" s="18" t="s">
        <v>1893</v>
      </c>
      <c r="E145" s="19"/>
      <c r="F145" s="35">
        <v>400</v>
      </c>
      <c r="G145" s="19">
        <v>1</v>
      </c>
      <c r="H145" s="19">
        <v>12</v>
      </c>
      <c r="I145" s="35" t="s">
        <v>1891</v>
      </c>
      <c r="J145" s="32">
        <f t="shared" ca="1" si="13"/>
        <v>45966.657019328704</v>
      </c>
      <c r="K145">
        <f t="shared" ca="1" si="12"/>
        <v>400</v>
      </c>
    </row>
    <row r="146" spans="2:11" x14ac:dyDescent="0.35">
      <c r="B146" s="17">
        <v>30134</v>
      </c>
      <c r="C146" s="18" t="s">
        <v>540</v>
      </c>
      <c r="D146" s="18" t="s">
        <v>1185</v>
      </c>
      <c r="E146" s="19"/>
      <c r="F146" s="35">
        <v>1910</v>
      </c>
      <c r="G146" s="19">
        <v>1</v>
      </c>
      <c r="H146" s="19">
        <v>12</v>
      </c>
      <c r="I146" s="35" t="s">
        <v>543</v>
      </c>
      <c r="J146" s="32">
        <f t="shared" ca="1" si="11"/>
        <v>45994.988697222223</v>
      </c>
      <c r="K146">
        <f t="shared" ca="1" si="12"/>
        <v>1910</v>
      </c>
    </row>
    <row r="147" spans="2:11" x14ac:dyDescent="0.35">
      <c r="B147" s="17">
        <v>30137</v>
      </c>
      <c r="C147" s="18" t="s">
        <v>540</v>
      </c>
      <c r="D147" s="18" t="s">
        <v>1186</v>
      </c>
      <c r="E147" s="19"/>
      <c r="F147" s="35">
        <v>1910</v>
      </c>
      <c r="G147" s="19">
        <v>1</v>
      </c>
      <c r="H147" s="19">
        <v>12</v>
      </c>
      <c r="I147" s="35" t="s">
        <v>543</v>
      </c>
      <c r="J147" s="32">
        <f t="shared" ca="1" si="11"/>
        <v>45994.98873125</v>
      </c>
      <c r="K147">
        <f t="shared" ca="1" si="12"/>
        <v>1910</v>
      </c>
    </row>
    <row r="148" spans="2:11" x14ac:dyDescent="0.35">
      <c r="B148" s="17">
        <v>30138</v>
      </c>
      <c r="C148" s="18" t="s">
        <v>540</v>
      </c>
      <c r="D148" s="18" t="s">
        <v>1187</v>
      </c>
      <c r="E148" s="19"/>
      <c r="F148" s="35">
        <v>1910</v>
      </c>
      <c r="G148" s="19">
        <v>1</v>
      </c>
      <c r="H148" s="19">
        <v>12</v>
      </c>
      <c r="I148" s="35" t="s">
        <v>543</v>
      </c>
      <c r="J148" s="32">
        <f t="shared" ref="J148" ca="1" si="14">IF(F148=K148,J148,NOW())</f>
        <v>45994.98876724537</v>
      </c>
      <c r="K148">
        <f t="shared" ca="1" si="12"/>
        <v>1910</v>
      </c>
    </row>
    <row r="149" spans="2:11" x14ac:dyDescent="0.35">
      <c r="B149" s="17">
        <v>30131</v>
      </c>
      <c r="C149" s="18" t="s">
        <v>803</v>
      </c>
      <c r="D149" s="18" t="s">
        <v>1487</v>
      </c>
      <c r="E149" s="19"/>
      <c r="F149" s="35">
        <v>960</v>
      </c>
      <c r="G149" s="19">
        <v>1</v>
      </c>
      <c r="H149" s="19">
        <v>12</v>
      </c>
      <c r="I149" s="35" t="s">
        <v>1515</v>
      </c>
      <c r="J149" s="32">
        <f t="shared" ca="1" si="11"/>
        <v>45995.023642708336</v>
      </c>
      <c r="K149">
        <f t="shared" ca="1" si="12"/>
        <v>960</v>
      </c>
    </row>
    <row r="150" spans="2:11" x14ac:dyDescent="0.35">
      <c r="B150" s="17">
        <v>30141</v>
      </c>
      <c r="C150" s="18" t="s">
        <v>258</v>
      </c>
      <c r="D150" s="18" t="s">
        <v>2044</v>
      </c>
      <c r="E150" s="19"/>
      <c r="F150" s="35">
        <v>824</v>
      </c>
      <c r="G150" s="19">
        <v>1</v>
      </c>
      <c r="H150" s="19">
        <v>12</v>
      </c>
      <c r="I150" s="35" t="s">
        <v>810</v>
      </c>
      <c r="J150" s="32">
        <f t="shared" ca="1" si="11"/>
        <v>45994.705426736109</v>
      </c>
      <c r="K150">
        <f t="shared" ca="1" si="12"/>
        <v>824</v>
      </c>
    </row>
    <row r="151" spans="2:11" x14ac:dyDescent="0.35">
      <c r="B151" s="17">
        <v>30295</v>
      </c>
      <c r="C151" s="18" t="s">
        <v>258</v>
      </c>
      <c r="D151" s="18" t="s">
        <v>1946</v>
      </c>
      <c r="E151" s="19"/>
      <c r="F151" s="35">
        <v>20</v>
      </c>
      <c r="G151" s="19">
        <v>40</v>
      </c>
      <c r="H151" s="19">
        <v>12</v>
      </c>
      <c r="I151" s="35" t="s">
        <v>1309</v>
      </c>
      <c r="J151" s="32">
        <f t="shared" ca="1" si="11"/>
        <v>45966.657019328704</v>
      </c>
      <c r="K151">
        <f t="shared" ca="1" si="12"/>
        <v>20</v>
      </c>
    </row>
    <row r="152" spans="2:11" x14ac:dyDescent="0.35">
      <c r="B152" s="17">
        <v>30296</v>
      </c>
      <c r="C152" s="18" t="s">
        <v>258</v>
      </c>
      <c r="D152" s="18" t="s">
        <v>1947</v>
      </c>
      <c r="E152" s="19"/>
      <c r="F152" s="35">
        <v>50</v>
      </c>
      <c r="G152" s="19">
        <v>12</v>
      </c>
      <c r="H152" s="19">
        <v>12</v>
      </c>
      <c r="I152" s="35" t="s">
        <v>1404</v>
      </c>
      <c r="J152" s="32">
        <f t="shared" ca="1" si="11"/>
        <v>45994.767719097224</v>
      </c>
      <c r="K152">
        <f t="shared" ca="1" si="12"/>
        <v>50</v>
      </c>
    </row>
    <row r="153" spans="2:11" x14ac:dyDescent="0.35">
      <c r="B153" s="17">
        <v>30297</v>
      </c>
      <c r="C153" s="18" t="s">
        <v>258</v>
      </c>
      <c r="D153" s="18" t="s">
        <v>1948</v>
      </c>
      <c r="E153" s="19"/>
      <c r="F153" s="35">
        <v>80</v>
      </c>
      <c r="G153" s="19">
        <v>12</v>
      </c>
      <c r="H153" s="19">
        <v>12</v>
      </c>
      <c r="I153" s="35" t="s">
        <v>1310</v>
      </c>
      <c r="J153" s="32">
        <f t="shared" ca="1" si="11"/>
        <v>45994.767593865741</v>
      </c>
      <c r="K153">
        <f t="shared" ca="1" si="12"/>
        <v>80</v>
      </c>
    </row>
    <row r="154" spans="2:11" x14ac:dyDescent="0.35">
      <c r="B154" s="17">
        <v>30298</v>
      </c>
      <c r="C154" s="18" t="s">
        <v>258</v>
      </c>
      <c r="D154" s="18" t="s">
        <v>1949</v>
      </c>
      <c r="E154" s="19"/>
      <c r="F154" s="35">
        <v>90</v>
      </c>
      <c r="G154" s="19">
        <v>12</v>
      </c>
      <c r="H154" s="19">
        <v>12</v>
      </c>
      <c r="I154" s="35" t="s">
        <v>1311</v>
      </c>
      <c r="J154" s="32">
        <f t="shared" ca="1" si="11"/>
        <v>45994.767614467593</v>
      </c>
      <c r="K154">
        <f t="shared" ca="1" si="12"/>
        <v>90</v>
      </c>
    </row>
    <row r="155" spans="2:11" x14ac:dyDescent="0.35">
      <c r="B155" s="17">
        <v>30661</v>
      </c>
      <c r="C155" s="18" t="s">
        <v>258</v>
      </c>
      <c r="D155" s="18" t="s">
        <v>2275</v>
      </c>
      <c r="E155" s="19"/>
      <c r="F155" s="35">
        <v>290</v>
      </c>
      <c r="G155" s="19">
        <v>12</v>
      </c>
      <c r="H155" s="19">
        <v>12</v>
      </c>
      <c r="I155" s="35" t="s">
        <v>2115</v>
      </c>
      <c r="J155" s="32">
        <f t="shared" ca="1" si="11"/>
        <v>45966.657019328704</v>
      </c>
      <c r="K155">
        <f t="shared" ca="1" si="12"/>
        <v>290</v>
      </c>
    </row>
    <row r="156" spans="2:11" x14ac:dyDescent="0.35">
      <c r="B156" s="17">
        <v>30234</v>
      </c>
      <c r="C156" s="18" t="s">
        <v>302</v>
      </c>
      <c r="D156" s="18" t="s">
        <v>1215</v>
      </c>
      <c r="E156" s="19"/>
      <c r="F156" s="35">
        <v>200</v>
      </c>
      <c r="G156" s="19">
        <v>1</v>
      </c>
      <c r="H156" s="19">
        <v>20</v>
      </c>
      <c r="I156" s="35" t="s">
        <v>1214</v>
      </c>
      <c r="J156" s="32">
        <f t="shared" ca="1" si="11"/>
        <v>45966.657019328704</v>
      </c>
      <c r="K156">
        <f t="shared" ca="1" si="12"/>
        <v>200</v>
      </c>
    </row>
    <row r="157" spans="2:11" x14ac:dyDescent="0.35">
      <c r="B157" s="17">
        <v>40382</v>
      </c>
      <c r="C157" s="18" t="s">
        <v>272</v>
      </c>
      <c r="D157" s="18" t="s">
        <v>394</v>
      </c>
      <c r="E157" s="19"/>
      <c r="F157" s="35">
        <v>315</v>
      </c>
      <c r="G157" s="19">
        <v>12</v>
      </c>
      <c r="H157" s="19">
        <v>144</v>
      </c>
      <c r="I157" s="35" t="s">
        <v>17</v>
      </c>
      <c r="J157" s="32">
        <f t="shared" ca="1" si="11"/>
        <v>45966.657019328704</v>
      </c>
      <c r="K157">
        <f t="shared" ca="1" si="12"/>
        <v>315</v>
      </c>
    </row>
    <row r="158" spans="2:11" x14ac:dyDescent="0.35">
      <c r="B158" s="17">
        <v>40383</v>
      </c>
      <c r="C158" s="18" t="s">
        <v>272</v>
      </c>
      <c r="D158" s="18" t="s">
        <v>395</v>
      </c>
      <c r="E158" s="19"/>
      <c r="F158" s="35">
        <v>315</v>
      </c>
      <c r="G158" s="19">
        <v>12</v>
      </c>
      <c r="H158" s="19">
        <v>144</v>
      </c>
      <c r="I158" s="35" t="s">
        <v>18</v>
      </c>
      <c r="J158" s="32">
        <f t="shared" ca="1" si="11"/>
        <v>45966.657019328704</v>
      </c>
      <c r="K158">
        <f t="shared" ca="1" si="12"/>
        <v>315</v>
      </c>
    </row>
    <row r="159" spans="2:11" x14ac:dyDescent="0.35">
      <c r="B159" s="17">
        <v>30163</v>
      </c>
      <c r="C159" s="18" t="s">
        <v>1865</v>
      </c>
      <c r="D159" s="18" t="s">
        <v>1798</v>
      </c>
      <c r="E159" s="19"/>
      <c r="F159" s="35">
        <v>210</v>
      </c>
      <c r="G159" s="19">
        <v>1</v>
      </c>
      <c r="H159" s="19">
        <v>50</v>
      </c>
      <c r="I159" s="35" t="s">
        <v>1866</v>
      </c>
      <c r="J159" s="32">
        <f t="shared" ca="1" si="11"/>
        <v>45995.024407175923</v>
      </c>
      <c r="K159">
        <f t="shared" ca="1" si="12"/>
        <v>210</v>
      </c>
    </row>
    <row r="160" spans="2:11" ht="21.75" thickBot="1" x14ac:dyDescent="0.4">
      <c r="B160" s="21">
        <v>30384</v>
      </c>
      <c r="C160" s="22" t="s">
        <v>1898</v>
      </c>
      <c r="D160" s="22" t="s">
        <v>1897</v>
      </c>
      <c r="E160" s="23"/>
      <c r="F160" s="37">
        <v>489</v>
      </c>
      <c r="G160" s="23">
        <v>1</v>
      </c>
      <c r="H160" s="23">
        <v>12</v>
      </c>
      <c r="I160" s="37" t="s">
        <v>215</v>
      </c>
      <c r="J160" s="33">
        <f t="shared" ca="1" si="11"/>
        <v>45994.997145370369</v>
      </c>
      <c r="K160">
        <f t="shared" ca="1" si="12"/>
        <v>489</v>
      </c>
    </row>
    <row r="161" spans="2:11" ht="21.75" thickBot="1" x14ac:dyDescent="0.4">
      <c r="B161" s="55" t="s">
        <v>1094</v>
      </c>
      <c r="C161" s="56"/>
      <c r="D161" s="56"/>
      <c r="E161" s="56"/>
      <c r="F161" s="56"/>
      <c r="G161" s="56"/>
      <c r="H161" s="56"/>
      <c r="I161" s="56"/>
      <c r="J161" s="57"/>
      <c r="K161">
        <f t="shared" ca="1" si="12"/>
        <v>0</v>
      </c>
    </row>
    <row r="162" spans="2:11" x14ac:dyDescent="0.35">
      <c r="B162" s="14">
        <v>25421</v>
      </c>
      <c r="C162" s="15" t="s">
        <v>270</v>
      </c>
      <c r="D162" s="15" t="s">
        <v>396</v>
      </c>
      <c r="E162" s="16"/>
      <c r="F162" s="36">
        <v>903</v>
      </c>
      <c r="G162" s="16">
        <v>12</v>
      </c>
      <c r="H162" s="16">
        <v>264</v>
      </c>
      <c r="I162" s="36" t="s">
        <v>54</v>
      </c>
      <c r="J162" s="31">
        <f t="shared" ca="1" si="11"/>
        <v>45966.657019328704</v>
      </c>
      <c r="K162">
        <f t="shared" ca="1" si="12"/>
        <v>903</v>
      </c>
    </row>
    <row r="163" spans="2:11" x14ac:dyDescent="0.35">
      <c r="B163" s="17">
        <v>25422</v>
      </c>
      <c r="C163" s="18" t="s">
        <v>270</v>
      </c>
      <c r="D163" s="18" t="s">
        <v>397</v>
      </c>
      <c r="E163" s="19"/>
      <c r="F163" s="35">
        <v>1221</v>
      </c>
      <c r="G163" s="19">
        <v>12</v>
      </c>
      <c r="H163" s="19">
        <v>264</v>
      </c>
      <c r="I163" s="35" t="s">
        <v>55</v>
      </c>
      <c r="J163" s="32">
        <f t="shared" ca="1" si="11"/>
        <v>45994.686322685186</v>
      </c>
      <c r="K163">
        <f t="shared" ca="1" si="12"/>
        <v>1221</v>
      </c>
    </row>
    <row r="164" spans="2:11" x14ac:dyDescent="0.35">
      <c r="B164" s="17">
        <v>25445</v>
      </c>
      <c r="C164" s="18" t="s">
        <v>270</v>
      </c>
      <c r="D164" s="18" t="s">
        <v>1597</v>
      </c>
      <c r="E164" s="19"/>
      <c r="F164" s="35">
        <v>1230</v>
      </c>
      <c r="G164" s="19">
        <v>12</v>
      </c>
      <c r="H164" s="19">
        <v>264</v>
      </c>
      <c r="I164" s="35" t="s">
        <v>1651</v>
      </c>
      <c r="J164" s="32">
        <f t="shared" ca="1" si="11"/>
        <v>45994.68638240741</v>
      </c>
      <c r="K164">
        <f t="shared" ca="1" si="12"/>
        <v>1230</v>
      </c>
    </row>
    <row r="165" spans="2:11" x14ac:dyDescent="0.35">
      <c r="B165" s="17">
        <v>30732</v>
      </c>
      <c r="C165" s="18" t="s">
        <v>1595</v>
      </c>
      <c r="D165" s="18" t="s">
        <v>1596</v>
      </c>
      <c r="E165" s="19"/>
      <c r="F165" s="35" t="s">
        <v>530</v>
      </c>
      <c r="G165" s="19">
        <v>15</v>
      </c>
      <c r="H165" s="19">
        <v>300</v>
      </c>
      <c r="I165" s="35" t="s">
        <v>1601</v>
      </c>
      <c r="J165" s="32">
        <f t="shared" ca="1" si="11"/>
        <v>45966.657019328704</v>
      </c>
      <c r="K165" t="str">
        <f t="shared" ca="1" si="12"/>
        <v>sin stock</v>
      </c>
    </row>
    <row r="166" spans="2:11" x14ac:dyDescent="0.35">
      <c r="B166" s="17">
        <v>30721</v>
      </c>
      <c r="C166" s="18" t="s">
        <v>273</v>
      </c>
      <c r="D166" s="18" t="s">
        <v>398</v>
      </c>
      <c r="E166" s="19"/>
      <c r="F166" s="35">
        <v>240</v>
      </c>
      <c r="G166" s="19">
        <v>25</v>
      </c>
      <c r="H166" s="19">
        <v>500</v>
      </c>
      <c r="I166" s="35" t="s">
        <v>93</v>
      </c>
      <c r="J166" s="32">
        <f t="shared" ca="1" si="11"/>
        <v>45966.657019328704</v>
      </c>
      <c r="K166">
        <f t="shared" ca="1" si="12"/>
        <v>240</v>
      </c>
    </row>
    <row r="167" spans="2:11" x14ac:dyDescent="0.35">
      <c r="B167" s="17">
        <v>30728</v>
      </c>
      <c r="C167" s="18" t="s">
        <v>745</v>
      </c>
      <c r="D167" s="18" t="s">
        <v>746</v>
      </c>
      <c r="E167" s="19"/>
      <c r="F167" s="35">
        <v>202</v>
      </c>
      <c r="G167" s="19">
        <v>25</v>
      </c>
      <c r="H167" s="19">
        <v>1000</v>
      </c>
      <c r="I167" s="35" t="s">
        <v>747</v>
      </c>
      <c r="J167" s="32">
        <f t="shared" ca="1" si="11"/>
        <v>45966.657019328704</v>
      </c>
      <c r="K167">
        <f t="shared" ca="1" si="12"/>
        <v>202</v>
      </c>
    </row>
    <row r="168" spans="2:11" x14ac:dyDescent="0.35">
      <c r="B168" s="17">
        <v>30722</v>
      </c>
      <c r="C168" s="18" t="s">
        <v>275</v>
      </c>
      <c r="D168" s="18" t="s">
        <v>399</v>
      </c>
      <c r="E168" s="19"/>
      <c r="F168" s="35">
        <v>255</v>
      </c>
      <c r="G168" s="19">
        <v>25</v>
      </c>
      <c r="H168" s="19">
        <v>1000</v>
      </c>
      <c r="I168" s="35" t="s">
        <v>186</v>
      </c>
      <c r="J168" s="32">
        <f t="shared" ca="1" si="11"/>
        <v>45974.952811111114</v>
      </c>
      <c r="K168">
        <f t="shared" ca="1" si="12"/>
        <v>255</v>
      </c>
    </row>
    <row r="169" spans="2:11" x14ac:dyDescent="0.35">
      <c r="B169" s="17">
        <v>25737</v>
      </c>
      <c r="C169" s="18" t="s">
        <v>274</v>
      </c>
      <c r="D169" s="18" t="s">
        <v>1239</v>
      </c>
      <c r="E169" s="19"/>
      <c r="F169" s="35">
        <v>1899</v>
      </c>
      <c r="G169" s="19">
        <v>15</v>
      </c>
      <c r="H169" s="19">
        <v>450</v>
      </c>
      <c r="I169" s="35" t="s">
        <v>1003</v>
      </c>
      <c r="J169" s="32">
        <f t="shared" ca="1" si="11"/>
        <v>45995.719781712964</v>
      </c>
      <c r="K169">
        <f t="shared" ca="1" si="12"/>
        <v>1899</v>
      </c>
    </row>
    <row r="170" spans="2:11" x14ac:dyDescent="0.35">
      <c r="B170" s="17">
        <v>30735</v>
      </c>
      <c r="C170" s="18" t="s">
        <v>275</v>
      </c>
      <c r="D170" s="18" t="s">
        <v>1196</v>
      </c>
      <c r="E170" s="19"/>
      <c r="F170" s="35">
        <v>689</v>
      </c>
      <c r="G170" s="19">
        <v>20</v>
      </c>
      <c r="H170" s="19">
        <v>600</v>
      </c>
      <c r="I170" s="35" t="s">
        <v>1197</v>
      </c>
      <c r="J170" s="32">
        <f t="shared" ca="1" si="11"/>
        <v>45967.90252048611</v>
      </c>
      <c r="K170">
        <f t="shared" ca="1" si="12"/>
        <v>689</v>
      </c>
    </row>
    <row r="171" spans="2:11" x14ac:dyDescent="0.35">
      <c r="B171" s="17">
        <v>30287</v>
      </c>
      <c r="C171" s="18" t="s">
        <v>2107</v>
      </c>
      <c r="D171" s="18" t="s">
        <v>2108</v>
      </c>
      <c r="E171" s="19"/>
      <c r="F171" s="35">
        <v>1899</v>
      </c>
      <c r="G171" s="19">
        <v>1</v>
      </c>
      <c r="H171" s="19">
        <v>20</v>
      </c>
      <c r="I171" s="35" t="s">
        <v>2123</v>
      </c>
      <c r="J171" s="32">
        <f t="shared" ca="1" si="11"/>
        <v>45994.745875462962</v>
      </c>
      <c r="K171">
        <f t="shared" ca="1" si="12"/>
        <v>1899</v>
      </c>
    </row>
    <row r="172" spans="2:11" x14ac:dyDescent="0.35">
      <c r="B172" s="17">
        <v>30426</v>
      </c>
      <c r="C172" s="18" t="s">
        <v>276</v>
      </c>
      <c r="D172" s="18" t="s">
        <v>400</v>
      </c>
      <c r="E172" s="19"/>
      <c r="F172" s="35">
        <v>2241</v>
      </c>
      <c r="G172" s="19">
        <v>1</v>
      </c>
      <c r="H172" s="19">
        <v>12</v>
      </c>
      <c r="I172" s="35" t="s">
        <v>503</v>
      </c>
      <c r="J172" s="32">
        <f t="shared" ca="1" si="11"/>
        <v>45966.657019328704</v>
      </c>
      <c r="K172">
        <f t="shared" ca="1" si="12"/>
        <v>2241</v>
      </c>
    </row>
    <row r="173" spans="2:11" x14ac:dyDescent="0.35">
      <c r="B173" s="17">
        <v>30427</v>
      </c>
      <c r="C173" s="18" t="s">
        <v>276</v>
      </c>
      <c r="D173" s="18" t="s">
        <v>401</v>
      </c>
      <c r="E173" s="19"/>
      <c r="F173" s="35">
        <v>2904</v>
      </c>
      <c r="G173" s="19">
        <v>1</v>
      </c>
      <c r="H173" s="19">
        <v>12</v>
      </c>
      <c r="I173" s="35" t="s">
        <v>19</v>
      </c>
      <c r="J173" s="32">
        <f t="shared" ca="1" si="11"/>
        <v>45975.003108680554</v>
      </c>
      <c r="K173">
        <f t="shared" ca="1" si="12"/>
        <v>2904</v>
      </c>
    </row>
    <row r="174" spans="2:11" x14ac:dyDescent="0.35">
      <c r="B174" s="17">
        <v>30428</v>
      </c>
      <c r="C174" s="18" t="s">
        <v>1108</v>
      </c>
      <c r="D174" s="18" t="s">
        <v>1109</v>
      </c>
      <c r="E174" s="19" t="s">
        <v>2393</v>
      </c>
      <c r="F174" s="35">
        <v>564</v>
      </c>
      <c r="G174" s="19">
        <v>10</v>
      </c>
      <c r="H174" s="19">
        <v>200</v>
      </c>
      <c r="I174" s="35" t="s">
        <v>20</v>
      </c>
      <c r="J174" s="32">
        <f t="shared" ca="1" si="11"/>
        <v>45998.028009027781</v>
      </c>
      <c r="K174">
        <f t="shared" ca="1" si="12"/>
        <v>564</v>
      </c>
    </row>
    <row r="175" spans="2:11" x14ac:dyDescent="0.35">
      <c r="B175" s="17">
        <v>30729</v>
      </c>
      <c r="C175" s="18" t="s">
        <v>2046</v>
      </c>
      <c r="D175" s="18" t="s">
        <v>2047</v>
      </c>
      <c r="E175" s="19"/>
      <c r="F175" s="35">
        <v>187</v>
      </c>
      <c r="G175" s="19">
        <v>10</v>
      </c>
      <c r="H175" s="19">
        <v>200</v>
      </c>
      <c r="I175" s="35" t="s">
        <v>2095</v>
      </c>
      <c r="J175" s="32">
        <f t="shared" ca="1" si="11"/>
        <v>45994.685858333331</v>
      </c>
      <c r="K175">
        <f t="shared" ca="1" si="12"/>
        <v>187</v>
      </c>
    </row>
    <row r="176" spans="2:11" x14ac:dyDescent="0.35">
      <c r="B176" s="17">
        <v>25980</v>
      </c>
      <c r="C176" s="18" t="s">
        <v>277</v>
      </c>
      <c r="D176" s="18" t="s">
        <v>652</v>
      </c>
      <c r="E176" s="19"/>
      <c r="F176" s="35">
        <v>8096</v>
      </c>
      <c r="G176" s="19">
        <v>1</v>
      </c>
      <c r="H176" s="19">
        <v>120</v>
      </c>
      <c r="I176" s="35" t="s">
        <v>172</v>
      </c>
      <c r="J176" s="32">
        <f t="shared" ca="1" si="11"/>
        <v>45967.896935648147</v>
      </c>
      <c r="K176">
        <f t="shared" ca="1" si="12"/>
        <v>8096</v>
      </c>
    </row>
    <row r="177" spans="2:11" x14ac:dyDescent="0.35">
      <c r="B177" s="17">
        <v>25981</v>
      </c>
      <c r="C177" s="18" t="s">
        <v>277</v>
      </c>
      <c r="D177" s="18" t="s">
        <v>469</v>
      </c>
      <c r="E177" s="19"/>
      <c r="F177" s="35">
        <v>8096</v>
      </c>
      <c r="G177" s="19">
        <v>1</v>
      </c>
      <c r="H177" s="19">
        <v>120</v>
      </c>
      <c r="I177" s="35" t="s">
        <v>185</v>
      </c>
      <c r="J177" s="32">
        <f t="shared" ca="1" si="11"/>
        <v>45967.896964583335</v>
      </c>
      <c r="K177">
        <f t="shared" ca="1" si="12"/>
        <v>8096</v>
      </c>
    </row>
    <row r="178" spans="2:11" x14ac:dyDescent="0.35">
      <c r="B178" s="17">
        <v>25457</v>
      </c>
      <c r="C178" s="18" t="s">
        <v>1113</v>
      </c>
      <c r="D178" s="18" t="s">
        <v>1114</v>
      </c>
      <c r="E178" s="19"/>
      <c r="F178" s="35">
        <v>1848</v>
      </c>
      <c r="G178" s="19">
        <v>1</v>
      </c>
      <c r="H178" s="19">
        <v>30</v>
      </c>
      <c r="I178" s="35" t="s">
        <v>1126</v>
      </c>
      <c r="J178" s="32">
        <f t="shared" ca="1" si="11"/>
        <v>45966.657019328704</v>
      </c>
      <c r="K178">
        <f t="shared" ca="1" si="12"/>
        <v>1848</v>
      </c>
    </row>
    <row r="179" spans="2:11" x14ac:dyDescent="0.35">
      <c r="B179" s="17">
        <v>20424</v>
      </c>
      <c r="C179" s="18" t="s">
        <v>488</v>
      </c>
      <c r="D179" s="18" t="s">
        <v>492</v>
      </c>
      <c r="E179" s="19"/>
      <c r="F179" s="35">
        <v>66300</v>
      </c>
      <c r="G179" s="19">
        <v>1</v>
      </c>
      <c r="H179" s="19">
        <v>1</v>
      </c>
      <c r="I179" s="35" t="s">
        <v>494</v>
      </c>
      <c r="J179" s="32">
        <f t="shared" ca="1" si="11"/>
        <v>45966.657019328704</v>
      </c>
      <c r="K179">
        <f t="shared" ca="1" si="12"/>
        <v>66300</v>
      </c>
    </row>
    <row r="180" spans="2:11" x14ac:dyDescent="0.35">
      <c r="B180" s="17">
        <v>25041</v>
      </c>
      <c r="C180" s="18" t="s">
        <v>1111</v>
      </c>
      <c r="D180" s="18" t="s">
        <v>2257</v>
      </c>
      <c r="E180" s="19"/>
      <c r="F180" s="35">
        <v>2571</v>
      </c>
      <c r="G180" s="19">
        <v>1</v>
      </c>
      <c r="H180" s="19">
        <v>12</v>
      </c>
      <c r="I180" s="35" t="s">
        <v>2274</v>
      </c>
      <c r="J180" s="32">
        <f t="shared" ca="1" si="11"/>
        <v>45966.657019328704</v>
      </c>
      <c r="K180">
        <f t="shared" ca="1" si="12"/>
        <v>2571</v>
      </c>
    </row>
    <row r="181" spans="2:11" x14ac:dyDescent="0.35">
      <c r="B181" s="17">
        <v>25042</v>
      </c>
      <c r="C181" s="18" t="s">
        <v>1111</v>
      </c>
      <c r="D181" s="18" t="s">
        <v>1517</v>
      </c>
      <c r="E181" s="19"/>
      <c r="F181" s="35">
        <v>3313</v>
      </c>
      <c r="G181" s="19">
        <v>1</v>
      </c>
      <c r="H181" s="19">
        <v>12</v>
      </c>
      <c r="I181" s="35" t="s">
        <v>1602</v>
      </c>
      <c r="J181" s="32">
        <f t="shared" ca="1" si="11"/>
        <v>45966.657019328704</v>
      </c>
      <c r="K181">
        <f t="shared" ca="1" si="12"/>
        <v>3313</v>
      </c>
    </row>
    <row r="182" spans="2:11" x14ac:dyDescent="0.35">
      <c r="B182" s="17">
        <v>20338</v>
      </c>
      <c r="C182" s="18" t="s">
        <v>278</v>
      </c>
      <c r="D182" s="18" t="s">
        <v>2011</v>
      </c>
      <c r="E182" s="19"/>
      <c r="F182" s="35">
        <v>1336</v>
      </c>
      <c r="G182" s="19">
        <v>1</v>
      </c>
      <c r="H182" s="19">
        <v>50</v>
      </c>
      <c r="I182" s="35" t="s">
        <v>2023</v>
      </c>
      <c r="J182" s="32">
        <f t="shared" ca="1" si="11"/>
        <v>45966.657019328704</v>
      </c>
      <c r="K182">
        <f t="shared" ca="1" si="12"/>
        <v>1336</v>
      </c>
    </row>
    <row r="183" spans="2:11" x14ac:dyDescent="0.35">
      <c r="B183" s="17">
        <v>30493</v>
      </c>
      <c r="C183" s="18" t="s">
        <v>1327</v>
      </c>
      <c r="D183" s="18" t="s">
        <v>2052</v>
      </c>
      <c r="E183" s="19"/>
      <c r="F183" s="35">
        <v>309</v>
      </c>
      <c r="G183" s="19">
        <v>50</v>
      </c>
      <c r="H183" s="19">
        <v>2000</v>
      </c>
      <c r="I183" s="35" t="s">
        <v>2063</v>
      </c>
      <c r="J183" s="32">
        <f t="shared" ca="1" si="11"/>
        <v>45966.657019328704</v>
      </c>
      <c r="K183">
        <f t="shared" ca="1" si="12"/>
        <v>309</v>
      </c>
    </row>
    <row r="184" spans="2:11" x14ac:dyDescent="0.35">
      <c r="B184" s="17">
        <v>30450</v>
      </c>
      <c r="C184" s="18" t="s">
        <v>278</v>
      </c>
      <c r="D184" s="18" t="s">
        <v>1110</v>
      </c>
      <c r="E184" s="19"/>
      <c r="F184" s="35">
        <v>447</v>
      </c>
      <c r="G184" s="19">
        <v>25</v>
      </c>
      <c r="H184" s="19">
        <v>1000</v>
      </c>
      <c r="I184" s="35" t="s">
        <v>485</v>
      </c>
      <c r="J184" s="32">
        <f t="shared" ca="1" si="11"/>
        <v>45966.657019328704</v>
      </c>
      <c r="K184">
        <f t="shared" ca="1" si="12"/>
        <v>447</v>
      </c>
    </row>
    <row r="185" spans="2:11" x14ac:dyDescent="0.35">
      <c r="B185" s="17">
        <v>30453</v>
      </c>
      <c r="C185" s="18" t="s">
        <v>278</v>
      </c>
      <c r="D185" s="18" t="s">
        <v>1103</v>
      </c>
      <c r="E185" s="19"/>
      <c r="F185" s="35">
        <v>816</v>
      </c>
      <c r="G185" s="19">
        <v>25</v>
      </c>
      <c r="H185" s="19">
        <v>1000</v>
      </c>
      <c r="I185" s="35" t="s">
        <v>41</v>
      </c>
      <c r="J185" s="32">
        <f t="shared" ref="J185:J208" ca="1" si="15">IF(F185=K185,J185,NOW())</f>
        <v>45966.657019328704</v>
      </c>
      <c r="K185">
        <f t="shared" ca="1" si="12"/>
        <v>816</v>
      </c>
    </row>
    <row r="186" spans="2:11" x14ac:dyDescent="0.35">
      <c r="B186" s="17">
        <v>30448</v>
      </c>
      <c r="C186" s="18" t="s">
        <v>1327</v>
      </c>
      <c r="D186" s="18" t="s">
        <v>1328</v>
      </c>
      <c r="E186" s="19"/>
      <c r="F186" s="35">
        <v>635</v>
      </c>
      <c r="G186" s="19">
        <v>25</v>
      </c>
      <c r="H186" s="19">
        <v>1000</v>
      </c>
      <c r="I186" s="35" t="s">
        <v>1360</v>
      </c>
      <c r="J186" s="32">
        <f t="shared" ref="J186:J190" ca="1" si="16">IF(F186=K186,J186,NOW())</f>
        <v>45966.657019328704</v>
      </c>
      <c r="K186">
        <f t="shared" ca="1" si="12"/>
        <v>635</v>
      </c>
    </row>
    <row r="187" spans="2:11" x14ac:dyDescent="0.35">
      <c r="B187" s="17">
        <v>25454</v>
      </c>
      <c r="C187" s="18" t="s">
        <v>1111</v>
      </c>
      <c r="D187" s="18" t="s">
        <v>1104</v>
      </c>
      <c r="E187" s="19"/>
      <c r="F187" s="35">
        <v>1228</v>
      </c>
      <c r="G187" s="19">
        <v>25</v>
      </c>
      <c r="H187" s="19">
        <v>1000</v>
      </c>
      <c r="I187" s="35" t="s">
        <v>1112</v>
      </c>
      <c r="J187" s="32">
        <f t="shared" ca="1" si="16"/>
        <v>45966.657019328704</v>
      </c>
      <c r="K187">
        <f t="shared" ca="1" si="12"/>
        <v>1228</v>
      </c>
    </row>
    <row r="188" spans="2:11" x14ac:dyDescent="0.35">
      <c r="B188" s="17">
        <v>10036</v>
      </c>
      <c r="C188" s="18" t="s">
        <v>1495</v>
      </c>
      <c r="D188" s="18" t="s">
        <v>1500</v>
      </c>
      <c r="E188" s="19"/>
      <c r="F188" s="35">
        <v>3345</v>
      </c>
      <c r="G188" s="19">
        <v>1</v>
      </c>
      <c r="H188" s="19">
        <v>100</v>
      </c>
      <c r="I188" s="35" t="s">
        <v>1535</v>
      </c>
      <c r="J188" s="32">
        <f t="shared" ca="1" si="16"/>
        <v>45994.685559722224</v>
      </c>
      <c r="K188">
        <f t="shared" ca="1" si="12"/>
        <v>3345</v>
      </c>
    </row>
    <row r="189" spans="2:11" x14ac:dyDescent="0.35">
      <c r="B189" s="17">
        <v>10040</v>
      </c>
      <c r="C189" s="18" t="s">
        <v>1496</v>
      </c>
      <c r="D189" s="18" t="s">
        <v>2026</v>
      </c>
      <c r="E189" s="19"/>
      <c r="F189" s="35">
        <v>4648</v>
      </c>
      <c r="G189" s="19">
        <v>1</v>
      </c>
      <c r="H189" s="19">
        <v>200</v>
      </c>
      <c r="I189" s="35" t="s">
        <v>2064</v>
      </c>
      <c r="J189" s="32">
        <f t="shared" ref="J189" ca="1" si="17">IF(F189=K189,J189,NOW())</f>
        <v>45994.685074074077</v>
      </c>
      <c r="K189">
        <f t="shared" ca="1" si="12"/>
        <v>4648</v>
      </c>
    </row>
    <row r="190" spans="2:11" x14ac:dyDescent="0.35">
      <c r="B190" s="17">
        <v>10037</v>
      </c>
      <c r="C190" s="18" t="s">
        <v>1496</v>
      </c>
      <c r="D190" s="18" t="s">
        <v>1501</v>
      </c>
      <c r="E190" s="19"/>
      <c r="F190" s="35" t="s">
        <v>530</v>
      </c>
      <c r="G190" s="19">
        <v>1</v>
      </c>
      <c r="H190" s="19">
        <v>200</v>
      </c>
      <c r="I190" s="35" t="s">
        <v>1534</v>
      </c>
      <c r="J190" s="32">
        <f t="shared" ca="1" si="16"/>
        <v>45982.920982060183</v>
      </c>
      <c r="K190" t="str">
        <f t="shared" ca="1" si="12"/>
        <v>sin stock</v>
      </c>
    </row>
    <row r="191" spans="2:11" x14ac:dyDescent="0.35">
      <c r="B191" s="17">
        <v>10038</v>
      </c>
      <c r="C191" s="18" t="s">
        <v>1497</v>
      </c>
      <c r="D191" s="18" t="s">
        <v>1499</v>
      </c>
      <c r="E191" s="19"/>
      <c r="F191" s="35">
        <v>4058</v>
      </c>
      <c r="G191" s="19">
        <v>1</v>
      </c>
      <c r="H191" s="19">
        <v>100</v>
      </c>
      <c r="I191" s="35" t="s">
        <v>1533</v>
      </c>
      <c r="J191" s="32">
        <f t="shared" ca="1" si="15"/>
        <v>45966.657019328704</v>
      </c>
      <c r="K191">
        <f t="shared" ca="1" si="12"/>
        <v>4058</v>
      </c>
    </row>
    <row r="192" spans="2:11" x14ac:dyDescent="0.35">
      <c r="B192" s="17">
        <v>10039</v>
      </c>
      <c r="C192" s="18" t="s">
        <v>1497</v>
      </c>
      <c r="D192" s="18" t="s">
        <v>1498</v>
      </c>
      <c r="E192" s="19"/>
      <c r="F192" s="35" t="s">
        <v>530</v>
      </c>
      <c r="G192" s="19">
        <v>1</v>
      </c>
      <c r="H192" s="19">
        <v>100</v>
      </c>
      <c r="I192" s="35" t="s">
        <v>1532</v>
      </c>
      <c r="J192" s="32">
        <f t="shared" ca="1" si="15"/>
        <v>45966.657019328704</v>
      </c>
      <c r="K192" t="str">
        <f t="shared" ca="1" si="12"/>
        <v>sin stock</v>
      </c>
    </row>
    <row r="193" spans="2:11" x14ac:dyDescent="0.35">
      <c r="B193" s="17">
        <v>25210</v>
      </c>
      <c r="C193" s="18" t="s">
        <v>1518</v>
      </c>
      <c r="D193" s="18" t="s">
        <v>1867</v>
      </c>
      <c r="E193" s="19"/>
      <c r="F193" s="35">
        <v>6951</v>
      </c>
      <c r="G193" s="19">
        <v>1</v>
      </c>
      <c r="H193" s="19">
        <v>10</v>
      </c>
      <c r="I193" s="35" t="s">
        <v>1570</v>
      </c>
      <c r="J193" s="32">
        <f t="shared" ca="1" si="15"/>
        <v>45966.657019328704</v>
      </c>
      <c r="K193">
        <f t="shared" ca="1" si="12"/>
        <v>6951</v>
      </c>
    </row>
    <row r="194" spans="2:11" x14ac:dyDescent="0.35">
      <c r="B194" s="17">
        <v>25214</v>
      </c>
      <c r="C194" s="18" t="s">
        <v>1519</v>
      </c>
      <c r="D194" s="18" t="s">
        <v>1868</v>
      </c>
      <c r="E194" s="19"/>
      <c r="F194" s="35">
        <v>12670</v>
      </c>
      <c r="G194" s="19">
        <v>1</v>
      </c>
      <c r="H194" s="19">
        <v>10</v>
      </c>
      <c r="I194" s="35" t="s">
        <v>1567</v>
      </c>
      <c r="J194" s="32">
        <f t="shared" ca="1" si="15"/>
        <v>45966.657019328704</v>
      </c>
      <c r="K194">
        <f t="shared" ca="1" si="12"/>
        <v>12670</v>
      </c>
    </row>
    <row r="195" spans="2:11" x14ac:dyDescent="0.35">
      <c r="B195" s="17">
        <v>25220</v>
      </c>
      <c r="C195" s="18" t="s">
        <v>1527</v>
      </c>
      <c r="D195" s="18" t="s">
        <v>1869</v>
      </c>
      <c r="E195" s="19"/>
      <c r="F195" s="35">
        <v>12066</v>
      </c>
      <c r="G195" s="19">
        <v>1</v>
      </c>
      <c r="H195" s="19">
        <v>5</v>
      </c>
      <c r="I195" s="35" t="s">
        <v>1603</v>
      </c>
      <c r="J195" s="32">
        <f t="shared" ca="1" si="15"/>
        <v>45966.657019328704</v>
      </c>
      <c r="K195">
        <f t="shared" ca="1" si="12"/>
        <v>12066</v>
      </c>
    </row>
    <row r="196" spans="2:11" x14ac:dyDescent="0.35">
      <c r="B196" s="17">
        <v>25213</v>
      </c>
      <c r="C196" s="18" t="s">
        <v>1650</v>
      </c>
      <c r="D196" s="18" t="s">
        <v>1870</v>
      </c>
      <c r="E196" s="19"/>
      <c r="F196" s="35">
        <v>12670</v>
      </c>
      <c r="G196" s="19">
        <v>1</v>
      </c>
      <c r="H196" s="19">
        <v>10</v>
      </c>
      <c r="I196" s="35" t="s">
        <v>1662</v>
      </c>
      <c r="J196" s="32">
        <f t="shared" ca="1" si="15"/>
        <v>45966.657019328704</v>
      </c>
      <c r="K196">
        <f t="shared" ca="1" si="12"/>
        <v>12670</v>
      </c>
    </row>
    <row r="197" spans="2:11" x14ac:dyDescent="0.35">
      <c r="B197" s="17">
        <v>25216</v>
      </c>
      <c r="C197" s="18" t="s">
        <v>1522</v>
      </c>
      <c r="D197" s="18" t="s">
        <v>1871</v>
      </c>
      <c r="E197" s="19"/>
      <c r="F197" s="35">
        <v>16048</v>
      </c>
      <c r="G197" s="19">
        <v>1</v>
      </c>
      <c r="H197" s="19">
        <v>5</v>
      </c>
      <c r="I197" s="35" t="s">
        <v>1564</v>
      </c>
      <c r="J197" s="32">
        <f t="shared" ref="J197:J198" ca="1" si="18">IF(F197=K197,J197,NOW())</f>
        <v>45966.657019328704</v>
      </c>
      <c r="K197">
        <f t="shared" ca="1" si="12"/>
        <v>16048</v>
      </c>
    </row>
    <row r="198" spans="2:11" x14ac:dyDescent="0.35">
      <c r="B198" s="17">
        <v>25227</v>
      </c>
      <c r="C198" s="18" t="s">
        <v>2281</v>
      </c>
      <c r="D198" s="18" t="s">
        <v>2280</v>
      </c>
      <c r="E198" s="19"/>
      <c r="F198" s="35">
        <v>16100</v>
      </c>
      <c r="G198" s="19">
        <v>1</v>
      </c>
      <c r="H198" s="19">
        <v>5</v>
      </c>
      <c r="I198" s="35"/>
      <c r="J198" s="32">
        <f t="shared" ca="1" si="18"/>
        <v>46005.816631712965</v>
      </c>
    </row>
    <row r="199" spans="2:11" x14ac:dyDescent="0.35">
      <c r="B199" s="17">
        <v>25217</v>
      </c>
      <c r="C199" s="18" t="s">
        <v>1568</v>
      </c>
      <c r="D199" s="18" t="s">
        <v>1872</v>
      </c>
      <c r="E199" s="19"/>
      <c r="F199" s="35">
        <v>16499</v>
      </c>
      <c r="G199" s="19">
        <v>1</v>
      </c>
      <c r="H199" s="19">
        <v>5</v>
      </c>
      <c r="I199" s="35" t="s">
        <v>1569</v>
      </c>
      <c r="J199" s="32">
        <f t="shared" ca="1" si="15"/>
        <v>45966.657019328704</v>
      </c>
      <c r="K199">
        <f t="shared" ca="1" si="12"/>
        <v>16499</v>
      </c>
    </row>
    <row r="200" spans="2:11" x14ac:dyDescent="0.35">
      <c r="B200" s="17">
        <v>25218</v>
      </c>
      <c r="C200" s="18" t="s">
        <v>1521</v>
      </c>
      <c r="D200" s="18" t="s">
        <v>1873</v>
      </c>
      <c r="E200" s="19"/>
      <c r="F200" s="35">
        <v>17134</v>
      </c>
      <c r="G200" s="19">
        <v>1</v>
      </c>
      <c r="H200" s="19">
        <v>5</v>
      </c>
      <c r="I200" s="35" t="s">
        <v>1562</v>
      </c>
      <c r="J200" s="32">
        <f t="shared" ca="1" si="15"/>
        <v>45966.657019328704</v>
      </c>
      <c r="K200">
        <f t="shared" ca="1" si="12"/>
        <v>17134</v>
      </c>
    </row>
    <row r="201" spans="2:11" x14ac:dyDescent="0.35">
      <c r="B201" s="17">
        <v>25219</v>
      </c>
      <c r="C201" s="18" t="s">
        <v>1523</v>
      </c>
      <c r="D201" s="18" t="s">
        <v>1874</v>
      </c>
      <c r="E201" s="19"/>
      <c r="F201" s="35">
        <v>18100</v>
      </c>
      <c r="G201" s="19">
        <v>1</v>
      </c>
      <c r="H201" s="19">
        <v>10</v>
      </c>
      <c r="I201" s="35" t="s">
        <v>1566</v>
      </c>
      <c r="J201" s="32">
        <f t="shared" ref="J201" ca="1" si="19">IF(F201=K201,J201,NOW())</f>
        <v>45966.657019328704</v>
      </c>
      <c r="K201">
        <f t="shared" ca="1" si="12"/>
        <v>18100</v>
      </c>
    </row>
    <row r="202" spans="2:11" x14ac:dyDescent="0.35">
      <c r="B202" s="17">
        <v>25221</v>
      </c>
      <c r="C202" s="18" t="s">
        <v>1524</v>
      </c>
      <c r="D202" s="18" t="s">
        <v>1875</v>
      </c>
      <c r="E202" s="19"/>
      <c r="F202" s="35">
        <v>18100</v>
      </c>
      <c r="G202" s="19">
        <v>1</v>
      </c>
      <c r="H202" s="19">
        <v>5</v>
      </c>
      <c r="I202" s="35" t="s">
        <v>1565</v>
      </c>
      <c r="J202" s="32">
        <f t="shared" ca="1" si="15"/>
        <v>45968.642868402778</v>
      </c>
      <c r="K202">
        <f t="shared" ca="1" si="12"/>
        <v>18100</v>
      </c>
    </row>
    <row r="203" spans="2:11" x14ac:dyDescent="0.35">
      <c r="B203" s="17">
        <v>25212</v>
      </c>
      <c r="C203" s="18" t="s">
        <v>1527</v>
      </c>
      <c r="D203" s="18" t="s">
        <v>1876</v>
      </c>
      <c r="E203" s="19"/>
      <c r="F203" s="35">
        <v>19909</v>
      </c>
      <c r="G203" s="19">
        <v>1</v>
      </c>
      <c r="H203" s="19">
        <v>5</v>
      </c>
      <c r="I203" s="35" t="s">
        <v>1663</v>
      </c>
      <c r="J203" s="32">
        <f t="shared" ca="1" si="15"/>
        <v>45966.657019328704</v>
      </c>
      <c r="K203">
        <f t="shared" ca="1" si="12"/>
        <v>19909</v>
      </c>
    </row>
    <row r="204" spans="2:11" x14ac:dyDescent="0.35">
      <c r="B204" s="17">
        <v>25222</v>
      </c>
      <c r="C204" s="18" t="s">
        <v>1525</v>
      </c>
      <c r="D204" s="18" t="s">
        <v>1877</v>
      </c>
      <c r="E204" s="19"/>
      <c r="F204" s="35">
        <v>20030</v>
      </c>
      <c r="G204" s="19">
        <v>1</v>
      </c>
      <c r="H204" s="19">
        <v>5</v>
      </c>
      <c r="I204" s="35" t="s">
        <v>1560</v>
      </c>
      <c r="J204" s="32">
        <f t="shared" ca="1" si="15"/>
        <v>45966.657019328704</v>
      </c>
      <c r="K204">
        <f t="shared" ref="K204:K269" ca="1" si="20">IF(F204=K204,K204,F204)</f>
        <v>20030</v>
      </c>
    </row>
    <row r="205" spans="2:11" x14ac:dyDescent="0.35">
      <c r="B205" s="17">
        <v>25228</v>
      </c>
      <c r="C205" s="18" t="s">
        <v>1696</v>
      </c>
      <c r="D205" s="18" t="s">
        <v>1878</v>
      </c>
      <c r="E205" s="19"/>
      <c r="F205" s="35">
        <v>21116</v>
      </c>
      <c r="G205" s="19">
        <v>1</v>
      </c>
      <c r="H205" s="19">
        <v>5</v>
      </c>
      <c r="I205" s="35" t="s">
        <v>1721</v>
      </c>
      <c r="J205" s="32">
        <f t="shared" ca="1" si="15"/>
        <v>45966.657019328704</v>
      </c>
      <c r="K205">
        <f t="shared" ca="1" si="20"/>
        <v>21116</v>
      </c>
    </row>
    <row r="206" spans="2:11" x14ac:dyDescent="0.35">
      <c r="B206" s="17">
        <v>25223</v>
      </c>
      <c r="C206" s="18" t="s">
        <v>1520</v>
      </c>
      <c r="D206" s="18" t="s">
        <v>1879</v>
      </c>
      <c r="E206" s="19"/>
      <c r="F206" s="35">
        <v>21719</v>
      </c>
      <c r="G206" s="19">
        <v>1</v>
      </c>
      <c r="H206" s="19">
        <v>5</v>
      </c>
      <c r="I206" s="35" t="s">
        <v>1563</v>
      </c>
      <c r="J206" s="32">
        <f t="shared" ca="1" si="15"/>
        <v>45966.657019328704</v>
      </c>
      <c r="K206">
        <f t="shared" ca="1" si="20"/>
        <v>21719</v>
      </c>
    </row>
    <row r="207" spans="2:11" x14ac:dyDescent="0.35">
      <c r="B207" s="17">
        <v>25224</v>
      </c>
      <c r="C207" s="18" t="s">
        <v>1526</v>
      </c>
      <c r="D207" s="18" t="s">
        <v>1880</v>
      </c>
      <c r="E207" s="19"/>
      <c r="F207" s="35">
        <v>22443</v>
      </c>
      <c r="G207" s="19">
        <v>1</v>
      </c>
      <c r="H207" s="19">
        <v>5</v>
      </c>
      <c r="I207" s="35" t="s">
        <v>1559</v>
      </c>
      <c r="J207" s="32">
        <f t="shared" ca="1" si="15"/>
        <v>45966.657019328704</v>
      </c>
      <c r="K207">
        <f t="shared" ca="1" si="20"/>
        <v>22443</v>
      </c>
    </row>
    <row r="208" spans="2:11" ht="21.75" thickBot="1" x14ac:dyDescent="0.4">
      <c r="B208" s="17">
        <v>25225</v>
      </c>
      <c r="C208" s="18" t="s">
        <v>1523</v>
      </c>
      <c r="D208" s="18" t="s">
        <v>1881</v>
      </c>
      <c r="E208" s="19"/>
      <c r="F208" s="35">
        <v>24736</v>
      </c>
      <c r="G208" s="19">
        <v>1</v>
      </c>
      <c r="H208" s="19">
        <v>10</v>
      </c>
      <c r="I208" s="35" t="s">
        <v>1561</v>
      </c>
      <c r="J208" s="32">
        <f t="shared" ca="1" si="15"/>
        <v>45966.657019328704</v>
      </c>
      <c r="K208">
        <f t="shared" ca="1" si="20"/>
        <v>24736</v>
      </c>
    </row>
    <row r="209" spans="2:11" ht="21.75" thickBot="1" x14ac:dyDescent="0.4">
      <c r="B209" s="55" t="s">
        <v>66</v>
      </c>
      <c r="C209" s="56"/>
      <c r="D209" s="56"/>
      <c r="E209" s="56"/>
      <c r="F209" s="56"/>
      <c r="G209" s="56"/>
      <c r="H209" s="56"/>
      <c r="I209" s="56"/>
      <c r="J209" s="57"/>
      <c r="K209">
        <f t="shared" ca="1" si="20"/>
        <v>0</v>
      </c>
    </row>
    <row r="210" spans="2:11" x14ac:dyDescent="0.35">
      <c r="B210" s="14">
        <v>20272</v>
      </c>
      <c r="C210" s="15" t="s">
        <v>279</v>
      </c>
      <c r="D210" s="15" t="s">
        <v>467</v>
      </c>
      <c r="E210" s="16"/>
      <c r="F210" s="36">
        <v>2931</v>
      </c>
      <c r="G210" s="16">
        <v>1</v>
      </c>
      <c r="H210" s="16">
        <v>12</v>
      </c>
      <c r="I210" s="36" t="s">
        <v>102</v>
      </c>
      <c r="J210" s="31">
        <f t="shared" ca="1" si="11"/>
        <v>45994.689410995372</v>
      </c>
      <c r="K210">
        <f t="shared" ca="1" si="20"/>
        <v>2931</v>
      </c>
    </row>
    <row r="211" spans="2:11" x14ac:dyDescent="0.35">
      <c r="B211" s="17">
        <v>20273</v>
      </c>
      <c r="C211" s="18" t="s">
        <v>279</v>
      </c>
      <c r="D211" s="18" t="s">
        <v>468</v>
      </c>
      <c r="E211" s="19"/>
      <c r="F211" s="35">
        <v>4215</v>
      </c>
      <c r="G211" s="19">
        <v>1</v>
      </c>
      <c r="H211" s="19">
        <v>12</v>
      </c>
      <c r="I211" s="35" t="s">
        <v>106</v>
      </c>
      <c r="J211" s="32">
        <f t="shared" ref="J211:J343" ca="1" si="21">IF(F211=K211,J211,NOW())</f>
        <v>45994.689440046299</v>
      </c>
      <c r="K211">
        <f t="shared" ca="1" si="20"/>
        <v>4215</v>
      </c>
    </row>
    <row r="212" spans="2:11" x14ac:dyDescent="0.35">
      <c r="B212" s="17">
        <v>20291</v>
      </c>
      <c r="C212" s="18" t="s">
        <v>1695</v>
      </c>
      <c r="D212" s="18" t="s">
        <v>1702</v>
      </c>
      <c r="E212" s="19"/>
      <c r="F212" s="35">
        <v>2556</v>
      </c>
      <c r="G212" s="19">
        <v>1</v>
      </c>
      <c r="H212" s="19">
        <v>12</v>
      </c>
      <c r="I212" s="35" t="s">
        <v>1722</v>
      </c>
      <c r="J212" s="32">
        <f t="shared" ca="1" si="21"/>
        <v>45974.996375694442</v>
      </c>
      <c r="K212">
        <f t="shared" ca="1" si="20"/>
        <v>2556</v>
      </c>
    </row>
    <row r="213" spans="2:11" x14ac:dyDescent="0.35">
      <c r="B213" s="17">
        <v>20277</v>
      </c>
      <c r="C213" s="18" t="s">
        <v>280</v>
      </c>
      <c r="D213" s="18" t="s">
        <v>402</v>
      </c>
      <c r="E213" s="19"/>
      <c r="F213" s="35">
        <v>1619</v>
      </c>
      <c r="G213" s="19">
        <v>1</v>
      </c>
      <c r="H213" s="19">
        <v>24</v>
      </c>
      <c r="I213" s="35" t="s">
        <v>105</v>
      </c>
      <c r="J213" s="32">
        <f t="shared" ca="1" si="21"/>
        <v>45974.995522569443</v>
      </c>
      <c r="K213">
        <f t="shared" ca="1" si="20"/>
        <v>1619</v>
      </c>
    </row>
    <row r="214" spans="2:11" x14ac:dyDescent="0.35">
      <c r="B214" s="17">
        <v>20278</v>
      </c>
      <c r="C214" s="18" t="s">
        <v>280</v>
      </c>
      <c r="D214" s="18" t="s">
        <v>403</v>
      </c>
      <c r="E214" s="19"/>
      <c r="F214" s="35">
        <v>1619</v>
      </c>
      <c r="G214" s="19">
        <v>1</v>
      </c>
      <c r="H214" s="19">
        <v>24</v>
      </c>
      <c r="I214" s="35" t="s">
        <v>114</v>
      </c>
      <c r="J214" s="32">
        <f t="shared" ca="1" si="21"/>
        <v>45974.995545486112</v>
      </c>
      <c r="K214">
        <f t="shared" ca="1" si="20"/>
        <v>1619</v>
      </c>
    </row>
    <row r="215" spans="2:11" x14ac:dyDescent="0.35">
      <c r="B215" s="17">
        <v>20279</v>
      </c>
      <c r="C215" s="18" t="s">
        <v>280</v>
      </c>
      <c r="D215" s="18" t="s">
        <v>404</v>
      </c>
      <c r="E215" s="19"/>
      <c r="F215" s="35">
        <v>1619</v>
      </c>
      <c r="G215" s="19">
        <v>1</v>
      </c>
      <c r="H215" s="19">
        <v>24</v>
      </c>
      <c r="I215" s="35" t="s">
        <v>190</v>
      </c>
      <c r="J215" s="32">
        <f t="shared" ca="1" si="21"/>
        <v>45974.995585763892</v>
      </c>
      <c r="K215">
        <f t="shared" ca="1" si="20"/>
        <v>1619</v>
      </c>
    </row>
    <row r="216" spans="2:11" x14ac:dyDescent="0.35">
      <c r="B216" s="17">
        <v>20349</v>
      </c>
      <c r="C216" s="18" t="s">
        <v>1492</v>
      </c>
      <c r="D216" s="18" t="s">
        <v>1493</v>
      </c>
      <c r="E216" s="19"/>
      <c r="F216" s="35">
        <v>3309</v>
      </c>
      <c r="G216" s="19">
        <v>1</v>
      </c>
      <c r="H216" s="19">
        <v>40</v>
      </c>
      <c r="I216" s="35" t="s">
        <v>1536</v>
      </c>
      <c r="J216" s="32">
        <f t="shared" ca="1" si="21"/>
        <v>45974.995786111111</v>
      </c>
      <c r="K216">
        <f t="shared" ca="1" si="20"/>
        <v>3309</v>
      </c>
    </row>
    <row r="217" spans="2:11" x14ac:dyDescent="0.35">
      <c r="B217" s="17">
        <v>20350</v>
      </c>
      <c r="C217" s="18" t="s">
        <v>1492</v>
      </c>
      <c r="D217" s="18" t="s">
        <v>1494</v>
      </c>
      <c r="E217" s="19"/>
      <c r="F217" s="35">
        <v>3309</v>
      </c>
      <c r="G217" s="19">
        <v>1</v>
      </c>
      <c r="H217" s="19">
        <v>40</v>
      </c>
      <c r="I217" s="35" t="s">
        <v>1537</v>
      </c>
      <c r="J217" s="32">
        <f t="shared" ca="1" si="21"/>
        <v>45974.995817824078</v>
      </c>
      <c r="K217">
        <f t="shared" ca="1" si="20"/>
        <v>3309</v>
      </c>
    </row>
    <row r="218" spans="2:11" x14ac:dyDescent="0.35">
      <c r="B218" s="17">
        <v>25292</v>
      </c>
      <c r="C218" s="18" t="s">
        <v>264</v>
      </c>
      <c r="D218" s="18" t="s">
        <v>1137</v>
      </c>
      <c r="E218" s="19"/>
      <c r="F218" s="35">
        <v>2690</v>
      </c>
      <c r="G218" s="19">
        <v>1</v>
      </c>
      <c r="H218" s="19">
        <v>72</v>
      </c>
      <c r="I218" s="35" t="s">
        <v>1138</v>
      </c>
      <c r="J218" s="32">
        <f t="shared" ca="1" si="21"/>
        <v>45966.657019328704</v>
      </c>
      <c r="K218">
        <f t="shared" ca="1" si="20"/>
        <v>2690</v>
      </c>
    </row>
    <row r="219" spans="2:11" x14ac:dyDescent="0.35">
      <c r="B219" s="17">
        <v>25293</v>
      </c>
      <c r="C219" s="18" t="s">
        <v>264</v>
      </c>
      <c r="D219" s="18" t="s">
        <v>1842</v>
      </c>
      <c r="E219" s="19"/>
      <c r="F219" s="35">
        <v>2203</v>
      </c>
      <c r="G219" s="19">
        <v>1</v>
      </c>
      <c r="H219" s="19">
        <v>72</v>
      </c>
      <c r="I219" s="35" t="s">
        <v>1755</v>
      </c>
      <c r="J219" s="32">
        <f t="shared" ca="1" si="21"/>
        <v>45994.746670023145</v>
      </c>
      <c r="K219">
        <f t="shared" ca="1" si="20"/>
        <v>2203</v>
      </c>
    </row>
    <row r="220" spans="2:11" x14ac:dyDescent="0.35">
      <c r="B220" s="17">
        <v>25294</v>
      </c>
      <c r="C220" s="18" t="s">
        <v>264</v>
      </c>
      <c r="D220" s="18" t="s">
        <v>1268</v>
      </c>
      <c r="E220" s="19"/>
      <c r="F220" s="35">
        <v>2735</v>
      </c>
      <c r="G220" s="19">
        <v>1</v>
      </c>
      <c r="H220" s="19">
        <v>48</v>
      </c>
      <c r="I220" s="35" t="s">
        <v>1288</v>
      </c>
      <c r="J220" s="32">
        <f t="shared" ca="1" si="21"/>
        <v>45966.657019328704</v>
      </c>
      <c r="K220">
        <f t="shared" ca="1" si="20"/>
        <v>2735</v>
      </c>
    </row>
    <row r="221" spans="2:11" x14ac:dyDescent="0.35">
      <c r="B221" s="17">
        <v>25753</v>
      </c>
      <c r="C221" s="18" t="s">
        <v>2159</v>
      </c>
      <c r="D221" s="18" t="s">
        <v>2177</v>
      </c>
      <c r="E221" s="19"/>
      <c r="F221" s="35">
        <v>2432</v>
      </c>
      <c r="G221" s="19">
        <v>1</v>
      </c>
      <c r="H221" s="19">
        <v>12</v>
      </c>
      <c r="I221" s="50" t="s">
        <v>2160</v>
      </c>
      <c r="J221" s="32">
        <f t="shared" ca="1" si="21"/>
        <v>45994.70672465278</v>
      </c>
      <c r="K221">
        <f t="shared" ca="1" si="20"/>
        <v>2432</v>
      </c>
    </row>
    <row r="222" spans="2:11" x14ac:dyDescent="0.35">
      <c r="B222" s="17">
        <v>20271</v>
      </c>
      <c r="C222" s="18" t="s">
        <v>281</v>
      </c>
      <c r="D222" s="18" t="s">
        <v>895</v>
      </c>
      <c r="E222" s="19" t="s">
        <v>2393</v>
      </c>
      <c r="F222" s="35">
        <v>224</v>
      </c>
      <c r="G222" s="19">
        <v>24</v>
      </c>
      <c r="H222" s="19">
        <v>576</v>
      </c>
      <c r="I222" s="35" t="s">
        <v>206</v>
      </c>
      <c r="J222" s="32">
        <f t="shared" ca="1" si="21"/>
        <v>45998.029985879628</v>
      </c>
      <c r="K222">
        <f t="shared" ca="1" si="20"/>
        <v>224</v>
      </c>
    </row>
    <row r="223" spans="2:11" x14ac:dyDescent="0.35">
      <c r="B223" s="17">
        <v>20275</v>
      </c>
      <c r="C223" s="18" t="s">
        <v>281</v>
      </c>
      <c r="D223" s="18" t="s">
        <v>896</v>
      </c>
      <c r="E223" s="19" t="s">
        <v>2393</v>
      </c>
      <c r="F223" s="35">
        <v>224</v>
      </c>
      <c r="G223" s="19">
        <v>24</v>
      </c>
      <c r="H223" s="19">
        <v>576</v>
      </c>
      <c r="I223" s="35" t="s">
        <v>495</v>
      </c>
      <c r="J223" s="32">
        <f t="shared" ca="1" si="21"/>
        <v>45998.030012152776</v>
      </c>
      <c r="K223">
        <f t="shared" ca="1" si="20"/>
        <v>224</v>
      </c>
    </row>
    <row r="224" spans="2:11" x14ac:dyDescent="0.35">
      <c r="B224" s="17">
        <v>30369</v>
      </c>
      <c r="C224" s="18" t="s">
        <v>1233</v>
      </c>
      <c r="D224" s="18" t="s">
        <v>1697</v>
      </c>
      <c r="E224" s="19"/>
      <c r="F224" s="35">
        <v>1684</v>
      </c>
      <c r="G224" s="19">
        <v>1</v>
      </c>
      <c r="H224" s="19">
        <v>24</v>
      </c>
      <c r="I224" s="35" t="s">
        <v>1698</v>
      </c>
      <c r="J224" s="32">
        <f t="shared" ca="1" si="21"/>
        <v>45967.909872685188</v>
      </c>
      <c r="K224">
        <f t="shared" ca="1" si="20"/>
        <v>1684</v>
      </c>
    </row>
    <row r="225" spans="2:11" x14ac:dyDescent="0.35">
      <c r="B225" s="17">
        <v>20087</v>
      </c>
      <c r="C225" s="18" t="s">
        <v>1233</v>
      </c>
      <c r="D225" s="18" t="s">
        <v>2353</v>
      </c>
      <c r="E225" s="19"/>
      <c r="F225" s="35">
        <v>3178</v>
      </c>
      <c r="G225" s="19">
        <v>1</v>
      </c>
      <c r="H225" s="19">
        <v>12</v>
      </c>
      <c r="I225" s="35" t="s">
        <v>2354</v>
      </c>
      <c r="J225" s="32">
        <f t="shared" ca="1" si="21"/>
        <v>46005.816631712965</v>
      </c>
    </row>
    <row r="226" spans="2:11" x14ac:dyDescent="0.35">
      <c r="B226" s="17">
        <v>25058</v>
      </c>
      <c r="C226" s="18" t="s">
        <v>1030</v>
      </c>
      <c r="D226" s="18" t="s">
        <v>1043</v>
      </c>
      <c r="E226" s="19"/>
      <c r="F226" s="35">
        <v>4527</v>
      </c>
      <c r="G226" s="19">
        <v>1</v>
      </c>
      <c r="H226" s="19">
        <v>36</v>
      </c>
      <c r="I226" s="35" t="s">
        <v>1032</v>
      </c>
      <c r="J226" s="32">
        <f t="shared" ca="1" si="21"/>
        <v>45966.657019328704</v>
      </c>
      <c r="K226">
        <f t="shared" ca="1" si="20"/>
        <v>4527</v>
      </c>
    </row>
    <row r="227" spans="2:11" x14ac:dyDescent="0.35">
      <c r="B227" s="17">
        <v>25059</v>
      </c>
      <c r="C227" s="18" t="s">
        <v>1030</v>
      </c>
      <c r="D227" s="18" t="s">
        <v>1061</v>
      </c>
      <c r="E227" s="19"/>
      <c r="F227" s="35">
        <v>4527</v>
      </c>
      <c r="G227" s="19">
        <v>1</v>
      </c>
      <c r="H227" s="19">
        <v>36</v>
      </c>
      <c r="I227" s="35" t="s">
        <v>1056</v>
      </c>
      <c r="J227" s="32">
        <f t="shared" ca="1" si="21"/>
        <v>45966.657019328704</v>
      </c>
      <c r="K227">
        <f t="shared" ca="1" si="20"/>
        <v>4527</v>
      </c>
    </row>
    <row r="228" spans="2:11" x14ac:dyDescent="0.35">
      <c r="B228" s="17">
        <v>25060</v>
      </c>
      <c r="C228" s="18" t="s">
        <v>1030</v>
      </c>
      <c r="D228" s="18" t="s">
        <v>1106</v>
      </c>
      <c r="E228" s="19"/>
      <c r="F228" s="35">
        <v>4527</v>
      </c>
      <c r="G228" s="19">
        <v>1</v>
      </c>
      <c r="H228" s="19">
        <v>36</v>
      </c>
      <c r="I228" s="35" t="s">
        <v>1107</v>
      </c>
      <c r="J228" s="32">
        <f t="shared" ca="1" si="21"/>
        <v>45966.657019328704</v>
      </c>
      <c r="K228">
        <f t="shared" ca="1" si="20"/>
        <v>4527</v>
      </c>
    </row>
    <row r="229" spans="2:11" x14ac:dyDescent="0.35">
      <c r="B229" s="17">
        <v>25061</v>
      </c>
      <c r="C229" s="18" t="s">
        <v>1030</v>
      </c>
      <c r="D229" s="18" t="s">
        <v>1044</v>
      </c>
      <c r="E229" s="19"/>
      <c r="F229" s="35">
        <v>4527</v>
      </c>
      <c r="G229" s="19">
        <v>1</v>
      </c>
      <c r="H229" s="19">
        <v>36</v>
      </c>
      <c r="I229" s="35" t="s">
        <v>1034</v>
      </c>
      <c r="J229" s="32">
        <f t="shared" ca="1" si="21"/>
        <v>45966.657019328704</v>
      </c>
      <c r="K229">
        <f t="shared" ca="1" si="20"/>
        <v>4527</v>
      </c>
    </row>
    <row r="230" spans="2:11" x14ac:dyDescent="0.35">
      <c r="B230" s="17">
        <v>25062</v>
      </c>
      <c r="C230" s="18" t="s">
        <v>1030</v>
      </c>
      <c r="D230" s="18" t="s">
        <v>1045</v>
      </c>
      <c r="E230" s="19"/>
      <c r="F230" s="35">
        <v>4527</v>
      </c>
      <c r="G230" s="19">
        <v>1</v>
      </c>
      <c r="H230" s="19">
        <v>36</v>
      </c>
      <c r="I230" s="35" t="s">
        <v>1036</v>
      </c>
      <c r="J230" s="32">
        <f t="shared" ca="1" si="21"/>
        <v>45966.657019328704</v>
      </c>
      <c r="K230">
        <f t="shared" ca="1" si="20"/>
        <v>4527</v>
      </c>
    </row>
    <row r="231" spans="2:11" x14ac:dyDescent="0.35">
      <c r="B231" s="17">
        <v>25063</v>
      </c>
      <c r="C231" s="18" t="s">
        <v>1030</v>
      </c>
      <c r="D231" s="18" t="s">
        <v>1046</v>
      </c>
      <c r="E231" s="19"/>
      <c r="F231" s="35">
        <v>4527</v>
      </c>
      <c r="G231" s="19">
        <v>1</v>
      </c>
      <c r="H231" s="19">
        <v>36</v>
      </c>
      <c r="I231" s="35" t="s">
        <v>1037</v>
      </c>
      <c r="J231" s="32">
        <f t="shared" ca="1" si="21"/>
        <v>45966.657019328704</v>
      </c>
      <c r="K231">
        <f t="shared" ca="1" si="20"/>
        <v>4527</v>
      </c>
    </row>
    <row r="232" spans="2:11" x14ac:dyDescent="0.35">
      <c r="B232" s="17">
        <v>25064</v>
      </c>
      <c r="C232" s="18" t="s">
        <v>1030</v>
      </c>
      <c r="D232" s="18" t="s">
        <v>1047</v>
      </c>
      <c r="E232" s="19"/>
      <c r="F232" s="35">
        <v>4527</v>
      </c>
      <c r="G232" s="19">
        <v>1</v>
      </c>
      <c r="H232" s="19">
        <v>36</v>
      </c>
      <c r="I232" s="35" t="s">
        <v>1039</v>
      </c>
      <c r="J232" s="32">
        <f t="shared" ca="1" si="21"/>
        <v>45966.657019328704</v>
      </c>
      <c r="K232">
        <f t="shared" ca="1" si="20"/>
        <v>4527</v>
      </c>
    </row>
    <row r="233" spans="2:11" x14ac:dyDescent="0.35">
      <c r="B233" s="17">
        <v>25065</v>
      </c>
      <c r="C233" s="18" t="s">
        <v>1030</v>
      </c>
      <c r="D233" s="18" t="s">
        <v>1122</v>
      </c>
      <c r="E233" s="19"/>
      <c r="F233" s="35">
        <v>4527</v>
      </c>
      <c r="G233" s="19">
        <v>1</v>
      </c>
      <c r="H233" s="19">
        <v>36</v>
      </c>
      <c r="I233" s="35" t="s">
        <v>1124</v>
      </c>
      <c r="J233" s="32">
        <f t="shared" ca="1" si="21"/>
        <v>45966.657019328704</v>
      </c>
      <c r="K233">
        <f t="shared" ca="1" si="20"/>
        <v>4527</v>
      </c>
    </row>
    <row r="234" spans="2:11" x14ac:dyDescent="0.35">
      <c r="B234" s="17">
        <v>25066</v>
      </c>
      <c r="C234" s="18" t="s">
        <v>1030</v>
      </c>
      <c r="D234" s="18" t="s">
        <v>1626</v>
      </c>
      <c r="E234" s="19"/>
      <c r="F234" s="35">
        <v>4527</v>
      </c>
      <c r="G234" s="19">
        <v>1</v>
      </c>
      <c r="H234" s="19">
        <v>36</v>
      </c>
      <c r="I234" s="35" t="s">
        <v>1604</v>
      </c>
      <c r="J234" s="32">
        <f t="shared" ca="1" si="21"/>
        <v>45966.657019328704</v>
      </c>
      <c r="K234">
        <f t="shared" ca="1" si="20"/>
        <v>4527</v>
      </c>
    </row>
    <row r="235" spans="2:11" x14ac:dyDescent="0.35">
      <c r="B235" s="17">
        <v>25067</v>
      </c>
      <c r="C235" s="18" t="s">
        <v>1030</v>
      </c>
      <c r="D235" s="18" t="s">
        <v>1076</v>
      </c>
      <c r="E235" s="19"/>
      <c r="F235" s="35">
        <v>4527</v>
      </c>
      <c r="G235" s="19">
        <v>1</v>
      </c>
      <c r="H235" s="19">
        <v>36</v>
      </c>
      <c r="I235" s="35" t="s">
        <v>1077</v>
      </c>
      <c r="J235" s="32">
        <f t="shared" ca="1" si="21"/>
        <v>45966.657019328704</v>
      </c>
      <c r="K235">
        <f t="shared" ca="1" si="20"/>
        <v>4527</v>
      </c>
    </row>
    <row r="236" spans="2:11" x14ac:dyDescent="0.35">
      <c r="B236" s="17">
        <v>25068</v>
      </c>
      <c r="C236" s="18" t="s">
        <v>1030</v>
      </c>
      <c r="D236" s="18" t="s">
        <v>1062</v>
      </c>
      <c r="E236" s="19"/>
      <c r="F236" s="35">
        <v>4527</v>
      </c>
      <c r="G236" s="19">
        <v>1</v>
      </c>
      <c r="H236" s="19">
        <v>36</v>
      </c>
      <c r="I236" s="35" t="s">
        <v>1060</v>
      </c>
      <c r="J236" s="32">
        <f t="shared" ca="1" si="21"/>
        <v>45966.657019328704</v>
      </c>
      <c r="K236">
        <f t="shared" ca="1" si="20"/>
        <v>4527</v>
      </c>
    </row>
    <row r="237" spans="2:11" x14ac:dyDescent="0.35">
      <c r="B237" s="17">
        <v>25057</v>
      </c>
      <c r="C237" s="18" t="s">
        <v>1030</v>
      </c>
      <c r="D237" s="18" t="s">
        <v>1063</v>
      </c>
      <c r="E237" s="19"/>
      <c r="F237" s="35">
        <v>4527</v>
      </c>
      <c r="G237" s="19">
        <v>1</v>
      </c>
      <c r="H237" s="19">
        <v>36</v>
      </c>
      <c r="I237" s="35" t="s">
        <v>1059</v>
      </c>
      <c r="J237" s="32">
        <f t="shared" ca="1" si="21"/>
        <v>45966.657019328704</v>
      </c>
      <c r="K237">
        <f t="shared" ca="1" si="20"/>
        <v>4527</v>
      </c>
    </row>
    <row r="238" spans="2:11" x14ac:dyDescent="0.35">
      <c r="B238" s="17">
        <v>25069</v>
      </c>
      <c r="C238" s="18" t="s">
        <v>1030</v>
      </c>
      <c r="D238" s="18" t="s">
        <v>1069</v>
      </c>
      <c r="E238" s="19"/>
      <c r="F238" s="35">
        <v>4527</v>
      </c>
      <c r="G238" s="19">
        <v>1</v>
      </c>
      <c r="H238" s="19">
        <v>36</v>
      </c>
      <c r="I238" s="35" t="s">
        <v>1031</v>
      </c>
      <c r="J238" s="32">
        <f t="shared" ref="J238" ca="1" si="22">IF(F238=K238,J238,NOW())</f>
        <v>45966.657019328704</v>
      </c>
      <c r="K238">
        <f t="shared" ca="1" si="20"/>
        <v>4527</v>
      </c>
    </row>
    <row r="239" spans="2:11" x14ac:dyDescent="0.35">
      <c r="B239" s="17">
        <v>25070</v>
      </c>
      <c r="C239" s="18" t="s">
        <v>1030</v>
      </c>
      <c r="D239" s="18" t="s">
        <v>1048</v>
      </c>
      <c r="E239" s="19"/>
      <c r="F239" s="35">
        <v>4527</v>
      </c>
      <c r="G239" s="19">
        <v>1</v>
      </c>
      <c r="H239" s="19">
        <v>36</v>
      </c>
      <c r="I239" s="35" t="s">
        <v>1033</v>
      </c>
      <c r="J239" s="32">
        <f t="shared" ca="1" si="21"/>
        <v>45966.657019328704</v>
      </c>
      <c r="K239">
        <f t="shared" ca="1" si="20"/>
        <v>4527</v>
      </c>
    </row>
    <row r="240" spans="2:11" x14ac:dyDescent="0.35">
      <c r="B240" s="17">
        <v>25080</v>
      </c>
      <c r="C240" s="18" t="s">
        <v>1030</v>
      </c>
      <c r="D240" s="18" t="s">
        <v>1712</v>
      </c>
      <c r="E240" s="19"/>
      <c r="F240" s="35">
        <v>4527</v>
      </c>
      <c r="G240" s="19">
        <v>1</v>
      </c>
      <c r="H240" s="19">
        <v>36</v>
      </c>
      <c r="I240" s="35" t="s">
        <v>1723</v>
      </c>
      <c r="J240" s="32">
        <f t="shared" ref="J240" ca="1" si="23">IF(F240=K240,J240,NOW())</f>
        <v>45966.657019328704</v>
      </c>
      <c r="K240">
        <f t="shared" ca="1" si="20"/>
        <v>4527</v>
      </c>
    </row>
    <row r="241" spans="2:11" x14ac:dyDescent="0.35">
      <c r="B241" s="17">
        <v>25073</v>
      </c>
      <c r="C241" s="18" t="s">
        <v>1030</v>
      </c>
      <c r="D241" s="18" t="s">
        <v>1064</v>
      </c>
      <c r="E241" s="19"/>
      <c r="F241" s="35">
        <v>4527</v>
      </c>
      <c r="G241" s="19">
        <v>1</v>
      </c>
      <c r="H241" s="19">
        <v>36</v>
      </c>
      <c r="I241" s="35" t="s">
        <v>1057</v>
      </c>
      <c r="J241" s="32">
        <f t="shared" ref="J241" ca="1" si="24">IF(F241=K241,J241,NOW())</f>
        <v>45966.657019328704</v>
      </c>
      <c r="K241">
        <f t="shared" ca="1" si="20"/>
        <v>4527</v>
      </c>
    </row>
    <row r="242" spans="2:11" x14ac:dyDescent="0.35">
      <c r="B242" s="17">
        <v>25071</v>
      </c>
      <c r="C242" s="18" t="s">
        <v>1030</v>
      </c>
      <c r="D242" s="18" t="s">
        <v>1410</v>
      </c>
      <c r="E242" s="19"/>
      <c r="F242" s="35">
        <v>4527</v>
      </c>
      <c r="G242" s="19">
        <v>1</v>
      </c>
      <c r="H242" s="19">
        <v>36</v>
      </c>
      <c r="I242" s="35" t="s">
        <v>1411</v>
      </c>
      <c r="J242" s="32">
        <f t="shared" ca="1" si="21"/>
        <v>45966.657019328704</v>
      </c>
      <c r="K242">
        <f t="shared" ca="1" si="20"/>
        <v>4527</v>
      </c>
    </row>
    <row r="243" spans="2:11" x14ac:dyDescent="0.35">
      <c r="B243" s="17">
        <v>25072</v>
      </c>
      <c r="C243" s="18" t="s">
        <v>1030</v>
      </c>
      <c r="D243" s="18" t="s">
        <v>1123</v>
      </c>
      <c r="E243" s="19"/>
      <c r="F243" s="35">
        <v>4527</v>
      </c>
      <c r="G243" s="19">
        <v>1</v>
      </c>
      <c r="H243" s="19">
        <v>36</v>
      </c>
      <c r="I243" s="35" t="s">
        <v>1125</v>
      </c>
      <c r="J243" s="32">
        <f t="shared" ca="1" si="21"/>
        <v>45966.657019328704</v>
      </c>
      <c r="K243">
        <f t="shared" ca="1" si="20"/>
        <v>4527</v>
      </c>
    </row>
    <row r="244" spans="2:11" x14ac:dyDescent="0.35">
      <c r="B244" s="17">
        <v>25074</v>
      </c>
      <c r="C244" s="18" t="s">
        <v>1030</v>
      </c>
      <c r="D244" s="18" t="s">
        <v>1065</v>
      </c>
      <c r="E244" s="19"/>
      <c r="F244" s="35">
        <v>4527</v>
      </c>
      <c r="G244" s="19">
        <v>1</v>
      </c>
      <c r="H244" s="19">
        <v>36</v>
      </c>
      <c r="I244" s="35" t="s">
        <v>1058</v>
      </c>
      <c r="J244" s="32">
        <f t="shared" ca="1" si="21"/>
        <v>45966.657019328704</v>
      </c>
      <c r="K244">
        <f t="shared" ca="1" si="20"/>
        <v>4527</v>
      </c>
    </row>
    <row r="245" spans="2:11" x14ac:dyDescent="0.35">
      <c r="B245" s="17">
        <v>25075</v>
      </c>
      <c r="C245" s="18" t="s">
        <v>1030</v>
      </c>
      <c r="D245" s="18" t="s">
        <v>1049</v>
      </c>
      <c r="E245" s="19"/>
      <c r="F245" s="35">
        <v>4527</v>
      </c>
      <c r="G245" s="19">
        <v>1</v>
      </c>
      <c r="H245" s="19">
        <v>36</v>
      </c>
      <c r="I245" s="35" t="s">
        <v>1035</v>
      </c>
      <c r="J245" s="32">
        <f t="shared" ca="1" si="21"/>
        <v>45966.657019328704</v>
      </c>
      <c r="K245">
        <f t="shared" ca="1" si="20"/>
        <v>4527</v>
      </c>
    </row>
    <row r="246" spans="2:11" x14ac:dyDescent="0.35">
      <c r="B246" s="17">
        <v>25076</v>
      </c>
      <c r="C246" s="18" t="s">
        <v>1030</v>
      </c>
      <c r="D246" s="18" t="s">
        <v>1050</v>
      </c>
      <c r="E246" s="19"/>
      <c r="F246" s="35">
        <v>4527</v>
      </c>
      <c r="G246" s="19">
        <v>1</v>
      </c>
      <c r="H246" s="19">
        <v>36</v>
      </c>
      <c r="I246" s="35" t="s">
        <v>1038</v>
      </c>
      <c r="J246" s="32">
        <f t="shared" ca="1" si="21"/>
        <v>45966.657019328704</v>
      </c>
      <c r="K246">
        <f t="shared" ca="1" si="20"/>
        <v>4527</v>
      </c>
    </row>
    <row r="247" spans="2:11" x14ac:dyDescent="0.35">
      <c r="B247" s="17">
        <v>25077</v>
      </c>
      <c r="C247" s="18" t="s">
        <v>1030</v>
      </c>
      <c r="D247" s="18" t="s">
        <v>1051</v>
      </c>
      <c r="E247" s="19"/>
      <c r="F247" s="35">
        <v>4527</v>
      </c>
      <c r="G247" s="19">
        <v>1</v>
      </c>
      <c r="H247" s="19">
        <v>36</v>
      </c>
      <c r="I247" s="35" t="s">
        <v>1040</v>
      </c>
      <c r="J247" s="32">
        <f t="shared" ca="1" si="21"/>
        <v>45966.657019328704</v>
      </c>
      <c r="K247">
        <f t="shared" ca="1" si="20"/>
        <v>4527</v>
      </c>
    </row>
    <row r="248" spans="2:11" x14ac:dyDescent="0.35">
      <c r="B248" s="17">
        <v>25078</v>
      </c>
      <c r="C248" s="18" t="s">
        <v>1030</v>
      </c>
      <c r="D248" s="18" t="s">
        <v>1052</v>
      </c>
      <c r="E248" s="19"/>
      <c r="F248" s="35">
        <v>4527</v>
      </c>
      <c r="G248" s="19">
        <v>1</v>
      </c>
      <c r="H248" s="19">
        <v>36</v>
      </c>
      <c r="I248" s="35" t="s">
        <v>1041</v>
      </c>
      <c r="J248" s="32">
        <f t="shared" ca="1" si="21"/>
        <v>45966.657019328704</v>
      </c>
      <c r="K248">
        <f t="shared" ca="1" si="20"/>
        <v>4527</v>
      </c>
    </row>
    <row r="249" spans="2:11" x14ac:dyDescent="0.35">
      <c r="B249" s="17">
        <v>25079</v>
      </c>
      <c r="C249" s="18" t="s">
        <v>1030</v>
      </c>
      <c r="D249" s="18" t="s">
        <v>1053</v>
      </c>
      <c r="E249" s="19"/>
      <c r="F249" s="35">
        <v>4527</v>
      </c>
      <c r="G249" s="19">
        <v>1</v>
      </c>
      <c r="H249" s="19">
        <v>36</v>
      </c>
      <c r="I249" s="35" t="s">
        <v>1042</v>
      </c>
      <c r="J249" s="32">
        <f t="shared" ca="1" si="21"/>
        <v>45966.657019328704</v>
      </c>
      <c r="K249">
        <f t="shared" ca="1" si="20"/>
        <v>4527</v>
      </c>
    </row>
    <row r="250" spans="2:11" x14ac:dyDescent="0.35">
      <c r="B250" s="17">
        <v>30254</v>
      </c>
      <c r="C250" s="18" t="s">
        <v>1437</v>
      </c>
      <c r="D250" s="18" t="s">
        <v>1439</v>
      </c>
      <c r="E250" s="19"/>
      <c r="F250" s="35">
        <v>878</v>
      </c>
      <c r="G250" s="19">
        <v>12</v>
      </c>
      <c r="H250" s="19">
        <v>192</v>
      </c>
      <c r="I250" s="35" t="s">
        <v>1444</v>
      </c>
      <c r="J250" s="32">
        <f t="shared" ca="1" si="21"/>
        <v>45994.741013773149</v>
      </c>
      <c r="K250">
        <f t="shared" ca="1" si="20"/>
        <v>878</v>
      </c>
    </row>
    <row r="251" spans="2:11" x14ac:dyDescent="0.35">
      <c r="B251" s="17">
        <v>20281</v>
      </c>
      <c r="C251" s="18" t="s">
        <v>989</v>
      </c>
      <c r="D251" s="18" t="s">
        <v>990</v>
      </c>
      <c r="E251" s="19"/>
      <c r="F251" s="35">
        <v>5230</v>
      </c>
      <c r="G251" s="19">
        <v>1</v>
      </c>
      <c r="H251" s="19">
        <v>12</v>
      </c>
      <c r="I251" s="35" t="s">
        <v>991</v>
      </c>
      <c r="J251" s="32">
        <f t="shared" ca="1" si="21"/>
        <v>45966.657019328704</v>
      </c>
      <c r="K251">
        <f t="shared" ca="1" si="20"/>
        <v>5230</v>
      </c>
    </row>
    <row r="252" spans="2:11" x14ac:dyDescent="0.35">
      <c r="B252" s="17">
        <v>20189</v>
      </c>
      <c r="C252" s="18" t="s">
        <v>989</v>
      </c>
      <c r="D252" s="18" t="s">
        <v>2351</v>
      </c>
      <c r="E252" s="19"/>
      <c r="F252" s="35">
        <v>3476</v>
      </c>
      <c r="G252" s="19">
        <v>1</v>
      </c>
      <c r="H252" s="19">
        <v>12</v>
      </c>
      <c r="I252" s="35" t="s">
        <v>2352</v>
      </c>
      <c r="J252" s="32">
        <f t="shared" ref="J252" ca="1" si="25">IF(F252=K252,J252,NOW())</f>
        <v>46005.816631712965</v>
      </c>
    </row>
    <row r="253" spans="2:11" x14ac:dyDescent="0.35">
      <c r="B253" s="17">
        <v>30276</v>
      </c>
      <c r="C253" s="18" t="s">
        <v>2017</v>
      </c>
      <c r="D253" s="18" t="s">
        <v>2018</v>
      </c>
      <c r="E253" s="19"/>
      <c r="F253" s="35">
        <v>626</v>
      </c>
      <c r="G253" s="19">
        <v>18</v>
      </c>
      <c r="H253" s="19">
        <v>360</v>
      </c>
      <c r="I253" s="35" t="s">
        <v>2019</v>
      </c>
      <c r="J253" s="32">
        <f t="shared" ca="1" si="21"/>
        <v>45966.657019328704</v>
      </c>
      <c r="K253">
        <f t="shared" ca="1" si="20"/>
        <v>626</v>
      </c>
    </row>
    <row r="254" spans="2:11" x14ac:dyDescent="0.35">
      <c r="B254" s="17">
        <v>30289</v>
      </c>
      <c r="C254" s="18" t="s">
        <v>2106</v>
      </c>
      <c r="D254" s="18" t="s">
        <v>2112</v>
      </c>
      <c r="E254" s="19"/>
      <c r="F254" s="35">
        <v>2121</v>
      </c>
      <c r="G254" s="19">
        <v>1</v>
      </c>
      <c r="H254" s="19">
        <v>12</v>
      </c>
      <c r="I254" s="35" t="s">
        <v>2111</v>
      </c>
      <c r="J254" s="32">
        <f t="shared" ca="1" si="21"/>
        <v>45966.657019328704</v>
      </c>
      <c r="K254">
        <f t="shared" ca="1" si="20"/>
        <v>2121</v>
      </c>
    </row>
    <row r="255" spans="2:11" x14ac:dyDescent="0.35">
      <c r="B255" s="17">
        <v>30127</v>
      </c>
      <c r="C255" s="18" t="s">
        <v>2386</v>
      </c>
      <c r="D255" s="18" t="s">
        <v>2374</v>
      </c>
      <c r="E255" s="19"/>
      <c r="F255" s="35">
        <v>1484</v>
      </c>
      <c r="G255" s="19">
        <v>1</v>
      </c>
      <c r="H255" s="19">
        <v>12</v>
      </c>
      <c r="I255" s="35" t="s">
        <v>2385</v>
      </c>
      <c r="J255" s="32">
        <f t="shared" ca="1" si="21"/>
        <v>46005.816631712965</v>
      </c>
    </row>
    <row r="256" spans="2:11" x14ac:dyDescent="0.35">
      <c r="B256" s="17">
        <v>30280</v>
      </c>
      <c r="C256" s="18" t="s">
        <v>1233</v>
      </c>
      <c r="D256" s="18" t="s">
        <v>1234</v>
      </c>
      <c r="E256" s="19"/>
      <c r="F256" s="35">
        <v>1233</v>
      </c>
      <c r="G256" s="19">
        <v>1</v>
      </c>
      <c r="H256" s="19">
        <v>12</v>
      </c>
      <c r="I256" s="35" t="s">
        <v>1232</v>
      </c>
      <c r="J256" s="32">
        <f t="shared" ca="1" si="21"/>
        <v>46001.592262500002</v>
      </c>
      <c r="K256">
        <f t="shared" ca="1" si="20"/>
        <v>1233</v>
      </c>
    </row>
    <row r="257" spans="2:11" x14ac:dyDescent="0.35">
      <c r="B257" s="17">
        <v>25282</v>
      </c>
      <c r="C257" s="18" t="s">
        <v>989</v>
      </c>
      <c r="D257" s="18" t="s">
        <v>1127</v>
      </c>
      <c r="E257" s="19"/>
      <c r="F257" s="35">
        <v>477</v>
      </c>
      <c r="G257" s="19">
        <v>1</v>
      </c>
      <c r="H257" s="19">
        <v>12</v>
      </c>
      <c r="I257" s="35" t="s">
        <v>1119</v>
      </c>
      <c r="J257" s="32">
        <f t="shared" ca="1" si="21"/>
        <v>45966.657019328704</v>
      </c>
      <c r="K257">
        <f t="shared" ca="1" si="20"/>
        <v>477</v>
      </c>
    </row>
    <row r="258" spans="2:11" x14ac:dyDescent="0.35">
      <c r="B258" s="17">
        <v>25283</v>
      </c>
      <c r="C258" s="18" t="s">
        <v>989</v>
      </c>
      <c r="D258" s="18" t="s">
        <v>1128</v>
      </c>
      <c r="E258" s="19"/>
      <c r="F258" s="35">
        <v>2103</v>
      </c>
      <c r="G258" s="19">
        <v>1</v>
      </c>
      <c r="H258" s="19">
        <v>12</v>
      </c>
      <c r="I258" s="35" t="s">
        <v>1118</v>
      </c>
      <c r="J258" s="32">
        <f t="shared" ca="1" si="21"/>
        <v>45966.657019328704</v>
      </c>
      <c r="K258">
        <f t="shared" ca="1" si="20"/>
        <v>2103</v>
      </c>
    </row>
    <row r="259" spans="2:11" x14ac:dyDescent="0.35">
      <c r="B259" s="17">
        <v>30782</v>
      </c>
      <c r="C259" s="18" t="s">
        <v>2075</v>
      </c>
      <c r="D259" s="18" t="s">
        <v>2076</v>
      </c>
      <c r="E259" s="19"/>
      <c r="F259" s="35">
        <v>390</v>
      </c>
      <c r="G259" s="19">
        <v>1</v>
      </c>
      <c r="H259" s="19">
        <v>120</v>
      </c>
      <c r="I259" s="35" t="s">
        <v>2096</v>
      </c>
      <c r="J259" s="32">
        <f t="shared" ca="1" si="21"/>
        <v>45995.048779861114</v>
      </c>
      <c r="K259">
        <f t="shared" ca="1" si="20"/>
        <v>390</v>
      </c>
    </row>
    <row r="260" spans="2:11" x14ac:dyDescent="0.35">
      <c r="B260" s="17">
        <v>20420</v>
      </c>
      <c r="C260" s="18" t="s">
        <v>560</v>
      </c>
      <c r="D260" s="18" t="s">
        <v>950</v>
      </c>
      <c r="E260" s="19"/>
      <c r="F260" s="35">
        <v>18432</v>
      </c>
      <c r="G260" s="19">
        <v>1</v>
      </c>
      <c r="H260" s="19">
        <v>28</v>
      </c>
      <c r="I260" s="35" t="s">
        <v>957</v>
      </c>
      <c r="J260" s="32">
        <f t="shared" ca="1" si="21"/>
        <v>45966.657019328704</v>
      </c>
      <c r="K260">
        <f t="shared" ca="1" si="20"/>
        <v>18432</v>
      </c>
    </row>
    <row r="261" spans="2:11" x14ac:dyDescent="0.35">
      <c r="B261" s="17">
        <v>20351</v>
      </c>
      <c r="C261" s="18" t="s">
        <v>560</v>
      </c>
      <c r="D261" s="18" t="s">
        <v>409</v>
      </c>
      <c r="E261" s="19"/>
      <c r="F261" s="35">
        <v>1152</v>
      </c>
      <c r="G261" s="19">
        <v>1</v>
      </c>
      <c r="H261" s="19">
        <v>12</v>
      </c>
      <c r="I261" s="35" t="s">
        <v>563</v>
      </c>
      <c r="J261" s="32">
        <f t="shared" ca="1" si="21"/>
        <v>45966.657019328704</v>
      </c>
      <c r="K261">
        <f t="shared" ca="1" si="20"/>
        <v>1152</v>
      </c>
    </row>
    <row r="262" spans="2:11" x14ac:dyDescent="0.35">
      <c r="B262" s="17">
        <v>20352</v>
      </c>
      <c r="C262" s="18" t="s">
        <v>560</v>
      </c>
      <c r="D262" s="18" t="s">
        <v>410</v>
      </c>
      <c r="E262" s="19"/>
      <c r="F262" s="35">
        <v>1152</v>
      </c>
      <c r="G262" s="19">
        <v>1</v>
      </c>
      <c r="H262" s="19">
        <v>12</v>
      </c>
      <c r="I262" s="35" t="s">
        <v>942</v>
      </c>
      <c r="J262" s="32">
        <f t="shared" ca="1" si="21"/>
        <v>45966.657019328704</v>
      </c>
      <c r="K262">
        <f t="shared" ca="1" si="20"/>
        <v>1152</v>
      </c>
    </row>
    <row r="263" spans="2:11" x14ac:dyDescent="0.35">
      <c r="B263" s="17">
        <v>20353</v>
      </c>
      <c r="C263" s="18" t="s">
        <v>560</v>
      </c>
      <c r="D263" s="18" t="s">
        <v>407</v>
      </c>
      <c r="E263" s="19"/>
      <c r="F263" s="35">
        <v>1152</v>
      </c>
      <c r="G263" s="19">
        <v>1</v>
      </c>
      <c r="H263" s="19">
        <v>12</v>
      </c>
      <c r="I263" s="35" t="s">
        <v>1433</v>
      </c>
      <c r="J263" s="32">
        <f t="shared" ca="1" si="21"/>
        <v>45966.657019328704</v>
      </c>
      <c r="K263">
        <f t="shared" ca="1" si="20"/>
        <v>1152</v>
      </c>
    </row>
    <row r="264" spans="2:11" x14ac:dyDescent="0.35">
      <c r="B264" s="17">
        <v>20354</v>
      </c>
      <c r="C264" s="18" t="s">
        <v>560</v>
      </c>
      <c r="D264" s="18" t="s">
        <v>408</v>
      </c>
      <c r="E264" s="19"/>
      <c r="F264" s="35">
        <v>1152</v>
      </c>
      <c r="G264" s="19">
        <v>1</v>
      </c>
      <c r="H264" s="19">
        <v>12</v>
      </c>
      <c r="I264" s="35" t="s">
        <v>564</v>
      </c>
      <c r="J264" s="32">
        <f t="shared" ca="1" si="21"/>
        <v>45966.657019328704</v>
      </c>
      <c r="K264">
        <f t="shared" ca="1" si="20"/>
        <v>1152</v>
      </c>
    </row>
    <row r="265" spans="2:11" x14ac:dyDescent="0.35">
      <c r="B265" s="17">
        <v>20355</v>
      </c>
      <c r="C265" s="18" t="s">
        <v>560</v>
      </c>
      <c r="D265" s="18" t="s">
        <v>405</v>
      </c>
      <c r="E265" s="19"/>
      <c r="F265" s="35">
        <v>1152</v>
      </c>
      <c r="G265" s="19">
        <v>1</v>
      </c>
      <c r="H265" s="19">
        <v>12</v>
      </c>
      <c r="I265" s="35" t="s">
        <v>565</v>
      </c>
      <c r="J265" s="32">
        <f t="shared" ca="1" si="21"/>
        <v>45966.657019328704</v>
      </c>
      <c r="K265">
        <f t="shared" ca="1" si="20"/>
        <v>1152</v>
      </c>
    </row>
    <row r="266" spans="2:11" x14ac:dyDescent="0.35">
      <c r="B266" s="17">
        <v>20356</v>
      </c>
      <c r="C266" s="18" t="s">
        <v>560</v>
      </c>
      <c r="D266" s="18" t="s">
        <v>406</v>
      </c>
      <c r="E266" s="19"/>
      <c r="F266" s="35">
        <v>1152</v>
      </c>
      <c r="G266" s="19">
        <v>1</v>
      </c>
      <c r="H266" s="19">
        <v>12</v>
      </c>
      <c r="I266" s="35" t="s">
        <v>566</v>
      </c>
      <c r="J266" s="32">
        <f t="shared" ca="1" si="21"/>
        <v>45966.657019328704</v>
      </c>
      <c r="K266">
        <f t="shared" ca="1" si="20"/>
        <v>1152</v>
      </c>
    </row>
    <row r="267" spans="2:11" x14ac:dyDescent="0.35">
      <c r="B267" s="17">
        <v>25412</v>
      </c>
      <c r="C267" s="18" t="s">
        <v>282</v>
      </c>
      <c r="D267" s="18" t="s">
        <v>561</v>
      </c>
      <c r="E267" s="19"/>
      <c r="F267" s="35">
        <v>1428</v>
      </c>
      <c r="G267" s="19">
        <v>1</v>
      </c>
      <c r="H267" s="19">
        <v>17</v>
      </c>
      <c r="I267" s="35" t="s">
        <v>32</v>
      </c>
      <c r="J267" s="32">
        <f t="shared" ca="1" si="21"/>
        <v>45966.657019328704</v>
      </c>
      <c r="K267">
        <f t="shared" ca="1" si="20"/>
        <v>1428</v>
      </c>
    </row>
    <row r="268" spans="2:11" x14ac:dyDescent="0.35">
      <c r="B268" s="17">
        <v>20413</v>
      </c>
      <c r="C268" s="18" t="s">
        <v>283</v>
      </c>
      <c r="D268" s="18" t="s">
        <v>949</v>
      </c>
      <c r="E268" s="19"/>
      <c r="F268" s="35">
        <v>59976</v>
      </c>
      <c r="G268" s="19">
        <v>1</v>
      </c>
      <c r="H268" s="19">
        <v>20</v>
      </c>
      <c r="I268" s="35" t="s">
        <v>628</v>
      </c>
      <c r="J268" s="32">
        <f t="shared" ca="1" si="21"/>
        <v>45982.938603009257</v>
      </c>
      <c r="K268">
        <f t="shared" ca="1" si="20"/>
        <v>59976</v>
      </c>
    </row>
    <row r="269" spans="2:11" x14ac:dyDescent="0.35">
      <c r="B269" s="17">
        <v>20414</v>
      </c>
      <c r="C269" s="18" t="s">
        <v>283</v>
      </c>
      <c r="D269" s="18" t="s">
        <v>405</v>
      </c>
      <c r="E269" s="19"/>
      <c r="F269" s="35">
        <v>2499</v>
      </c>
      <c r="G269" s="19">
        <v>1</v>
      </c>
      <c r="H269" s="19">
        <v>24</v>
      </c>
      <c r="I269" s="35" t="s">
        <v>33</v>
      </c>
      <c r="J269" s="32">
        <f t="shared" ca="1" si="21"/>
        <v>45982.938268055557</v>
      </c>
      <c r="K269">
        <f t="shared" ca="1" si="20"/>
        <v>2499</v>
      </c>
    </row>
    <row r="270" spans="2:11" x14ac:dyDescent="0.35">
      <c r="B270" s="17">
        <v>20415</v>
      </c>
      <c r="C270" s="18" t="s">
        <v>283</v>
      </c>
      <c r="D270" s="18" t="s">
        <v>406</v>
      </c>
      <c r="E270" s="19"/>
      <c r="F270" s="35">
        <v>2499</v>
      </c>
      <c r="G270" s="19">
        <v>1</v>
      </c>
      <c r="H270" s="19">
        <v>24</v>
      </c>
      <c r="I270" s="35" t="s">
        <v>34</v>
      </c>
      <c r="J270" s="32">
        <f t="shared" ca="1" si="21"/>
        <v>45982.938281481482</v>
      </c>
      <c r="K270">
        <f t="shared" ref="K270:K333" ca="1" si="26">IF(F270=K270,K270,F270)</f>
        <v>2499</v>
      </c>
    </row>
    <row r="271" spans="2:11" x14ac:dyDescent="0.35">
      <c r="B271" s="17">
        <v>20416</v>
      </c>
      <c r="C271" s="18" t="s">
        <v>283</v>
      </c>
      <c r="D271" s="18" t="s">
        <v>407</v>
      </c>
      <c r="E271" s="19"/>
      <c r="F271" s="35">
        <v>2499</v>
      </c>
      <c r="G271" s="19">
        <v>1</v>
      </c>
      <c r="H271" s="19">
        <v>24</v>
      </c>
      <c r="I271" s="35" t="s">
        <v>35</v>
      </c>
      <c r="J271" s="32">
        <f t="shared" ca="1" si="21"/>
        <v>45982.9382974537</v>
      </c>
      <c r="K271">
        <f t="shared" ca="1" si="26"/>
        <v>2499</v>
      </c>
    </row>
    <row r="272" spans="2:11" x14ac:dyDescent="0.35">
      <c r="B272" s="17">
        <v>20417</v>
      </c>
      <c r="C272" s="18" t="s">
        <v>283</v>
      </c>
      <c r="D272" s="18" t="s">
        <v>408</v>
      </c>
      <c r="E272" s="19"/>
      <c r="F272" s="35">
        <v>2499</v>
      </c>
      <c r="G272" s="19">
        <v>1</v>
      </c>
      <c r="H272" s="19">
        <v>24</v>
      </c>
      <c r="I272" s="35" t="s">
        <v>36</v>
      </c>
      <c r="J272" s="32">
        <f t="shared" ca="1" si="21"/>
        <v>45982.938314814812</v>
      </c>
      <c r="K272">
        <f t="shared" ca="1" si="26"/>
        <v>2499</v>
      </c>
    </row>
    <row r="273" spans="2:11" x14ac:dyDescent="0.35">
      <c r="B273" s="17">
        <v>20418</v>
      </c>
      <c r="C273" s="18" t="s">
        <v>283</v>
      </c>
      <c r="D273" s="18" t="s">
        <v>409</v>
      </c>
      <c r="E273" s="19"/>
      <c r="F273" s="35">
        <v>2499</v>
      </c>
      <c r="G273" s="19">
        <v>1</v>
      </c>
      <c r="H273" s="19">
        <v>24</v>
      </c>
      <c r="I273" s="35" t="s">
        <v>37</v>
      </c>
      <c r="J273" s="32">
        <f t="shared" ca="1" si="21"/>
        <v>45982.938391087962</v>
      </c>
      <c r="K273">
        <f t="shared" ca="1" si="26"/>
        <v>2499</v>
      </c>
    </row>
    <row r="274" spans="2:11" x14ac:dyDescent="0.35">
      <c r="B274" s="17">
        <v>20419</v>
      </c>
      <c r="C274" s="18" t="s">
        <v>283</v>
      </c>
      <c r="D274" s="18" t="s">
        <v>410</v>
      </c>
      <c r="E274" s="19"/>
      <c r="F274" s="35">
        <v>2499</v>
      </c>
      <c r="G274" s="19">
        <v>1</v>
      </c>
      <c r="H274" s="19">
        <v>24</v>
      </c>
      <c r="I274" s="35" t="s">
        <v>45</v>
      </c>
      <c r="J274" s="32">
        <f t="shared" ca="1" si="21"/>
        <v>45982.938436805554</v>
      </c>
      <c r="K274">
        <f t="shared" ca="1" si="26"/>
        <v>2499</v>
      </c>
    </row>
    <row r="275" spans="2:11" x14ac:dyDescent="0.35">
      <c r="B275" s="17">
        <v>30406</v>
      </c>
      <c r="C275" s="18" t="s">
        <v>284</v>
      </c>
      <c r="D275" s="18" t="s">
        <v>1591</v>
      </c>
      <c r="E275" s="19"/>
      <c r="F275" s="35">
        <v>212</v>
      </c>
      <c r="G275" s="19">
        <v>6</v>
      </c>
      <c r="H275" s="19">
        <v>210</v>
      </c>
      <c r="I275" s="35" t="s">
        <v>62</v>
      </c>
      <c r="J275" s="32">
        <f t="shared" ca="1" si="21"/>
        <v>45994.757419212961</v>
      </c>
      <c r="K275">
        <f t="shared" ca="1" si="26"/>
        <v>212</v>
      </c>
    </row>
    <row r="276" spans="2:11" x14ac:dyDescent="0.35">
      <c r="B276" s="17">
        <v>30250</v>
      </c>
      <c r="C276" s="18" t="s">
        <v>284</v>
      </c>
      <c r="D276" s="18" t="s">
        <v>1592</v>
      </c>
      <c r="E276" s="19"/>
      <c r="F276" s="35">
        <v>999</v>
      </c>
      <c r="G276" s="19">
        <v>1</v>
      </c>
      <c r="H276" s="19">
        <v>48</v>
      </c>
      <c r="I276" s="35" t="s">
        <v>1637</v>
      </c>
      <c r="J276" s="32">
        <f t="shared" ca="1" si="21"/>
        <v>45994.768282060184</v>
      </c>
      <c r="K276">
        <f t="shared" ca="1" si="26"/>
        <v>999</v>
      </c>
    </row>
    <row r="277" spans="2:11" ht="21.75" thickBot="1" x14ac:dyDescent="0.4">
      <c r="B277" s="21">
        <v>30686</v>
      </c>
      <c r="C277" s="22" t="s">
        <v>285</v>
      </c>
      <c r="D277" s="22" t="s">
        <v>411</v>
      </c>
      <c r="E277" s="23"/>
      <c r="F277" s="37">
        <v>1538</v>
      </c>
      <c r="G277" s="23">
        <v>1</v>
      </c>
      <c r="H277" s="23">
        <v>48</v>
      </c>
      <c r="I277" s="37" t="s">
        <v>125</v>
      </c>
      <c r="J277" s="33">
        <f t="shared" ca="1" si="21"/>
        <v>45967.903973611108</v>
      </c>
      <c r="K277">
        <f t="shared" ca="1" si="26"/>
        <v>1538</v>
      </c>
    </row>
    <row r="278" spans="2:11" ht="21.75" thickBot="1" x14ac:dyDescent="0.4">
      <c r="B278" s="55" t="s">
        <v>1029</v>
      </c>
      <c r="C278" s="56"/>
      <c r="D278" s="56"/>
      <c r="E278" s="56"/>
      <c r="F278" s="56"/>
      <c r="G278" s="56"/>
      <c r="H278" s="56"/>
      <c r="I278" s="56"/>
      <c r="J278" s="57"/>
      <c r="K278">
        <f t="shared" ca="1" si="26"/>
        <v>0</v>
      </c>
    </row>
    <row r="279" spans="2:11" x14ac:dyDescent="0.35">
      <c r="B279" s="14">
        <v>30401</v>
      </c>
      <c r="C279" s="15" t="s">
        <v>286</v>
      </c>
      <c r="D279" s="15" t="s">
        <v>944</v>
      </c>
      <c r="E279" s="16" t="s">
        <v>2393</v>
      </c>
      <c r="F279" s="36">
        <v>862</v>
      </c>
      <c r="G279" s="16">
        <v>24</v>
      </c>
      <c r="H279" s="16">
        <v>288</v>
      </c>
      <c r="I279" s="36" t="s">
        <v>63</v>
      </c>
      <c r="J279" s="31">
        <f t="shared" ca="1" si="21"/>
        <v>45998.029526620368</v>
      </c>
      <c r="K279">
        <f t="shared" ca="1" si="26"/>
        <v>862</v>
      </c>
    </row>
    <row r="280" spans="2:11" x14ac:dyDescent="0.35">
      <c r="B280" s="17">
        <v>30404</v>
      </c>
      <c r="C280" s="18" t="s">
        <v>288</v>
      </c>
      <c r="D280" s="18" t="s">
        <v>412</v>
      </c>
      <c r="E280" s="19"/>
      <c r="F280" s="35">
        <v>2127</v>
      </c>
      <c r="G280" s="19">
        <v>1</v>
      </c>
      <c r="H280" s="19">
        <v>48</v>
      </c>
      <c r="I280" s="35" t="s">
        <v>64</v>
      </c>
      <c r="J280" s="32">
        <f t="shared" ca="1" si="21"/>
        <v>45994.761022453706</v>
      </c>
      <c r="K280">
        <f t="shared" ca="1" si="26"/>
        <v>2127</v>
      </c>
    </row>
    <row r="281" spans="2:11" x14ac:dyDescent="0.35">
      <c r="B281" s="17">
        <v>30405</v>
      </c>
      <c r="C281" s="18" t="s">
        <v>287</v>
      </c>
      <c r="D281" s="18" t="s">
        <v>1361</v>
      </c>
      <c r="E281" s="19"/>
      <c r="F281" s="35">
        <v>836</v>
      </c>
      <c r="G281" s="19">
        <v>1</v>
      </c>
      <c r="H281" s="19">
        <v>24</v>
      </c>
      <c r="I281" s="35" t="s">
        <v>1362</v>
      </c>
      <c r="J281" s="32">
        <f t="shared" ca="1" si="21"/>
        <v>45994.762641435183</v>
      </c>
      <c r="K281">
        <f t="shared" ca="1" si="26"/>
        <v>836</v>
      </c>
    </row>
    <row r="282" spans="2:11" x14ac:dyDescent="0.35">
      <c r="B282" s="17">
        <v>30365</v>
      </c>
      <c r="C282" s="18" t="s">
        <v>614</v>
      </c>
      <c r="D282" s="18" t="s">
        <v>1413</v>
      </c>
      <c r="E282" s="19"/>
      <c r="F282" s="35">
        <v>1209</v>
      </c>
      <c r="G282" s="19">
        <v>1</v>
      </c>
      <c r="H282" s="19">
        <v>24</v>
      </c>
      <c r="I282" s="35" t="s">
        <v>1420</v>
      </c>
      <c r="J282" s="32">
        <f t="shared" ca="1" si="21"/>
        <v>45966.657019328704</v>
      </c>
      <c r="K282">
        <f t="shared" ca="1" si="26"/>
        <v>1209</v>
      </c>
    </row>
    <row r="283" spans="2:11" x14ac:dyDescent="0.35">
      <c r="B283" s="17">
        <v>30351</v>
      </c>
      <c r="C283" s="18" t="s">
        <v>614</v>
      </c>
      <c r="D283" s="18" t="s">
        <v>1956</v>
      </c>
      <c r="E283" s="19"/>
      <c r="F283" s="35">
        <v>1734</v>
      </c>
      <c r="G283" s="19">
        <v>1</v>
      </c>
      <c r="H283" s="19">
        <v>12</v>
      </c>
      <c r="I283" s="35" t="s">
        <v>2022</v>
      </c>
      <c r="J283" s="32">
        <f t="shared" ref="J283" ca="1" si="27">IF(F283=K283,J283,NOW())</f>
        <v>45995.718672916664</v>
      </c>
      <c r="K283">
        <f t="shared" ca="1" si="26"/>
        <v>1734</v>
      </c>
    </row>
    <row r="284" spans="2:11" x14ac:dyDescent="0.35">
      <c r="B284" s="17">
        <v>30393</v>
      </c>
      <c r="C284" s="18" t="s">
        <v>614</v>
      </c>
      <c r="D284" s="18" t="s">
        <v>1024</v>
      </c>
      <c r="E284" s="19"/>
      <c r="F284" s="35">
        <v>547</v>
      </c>
      <c r="G284" s="19">
        <v>1</v>
      </c>
      <c r="H284" s="19">
        <v>12</v>
      </c>
      <c r="I284" s="35" t="s">
        <v>615</v>
      </c>
      <c r="J284" s="32">
        <f t="shared" ca="1" si="21"/>
        <v>45966.657019328704</v>
      </c>
      <c r="K284">
        <f t="shared" ca="1" si="26"/>
        <v>547</v>
      </c>
    </row>
    <row r="285" spans="2:11" x14ac:dyDescent="0.35">
      <c r="B285" s="17">
        <v>30358</v>
      </c>
      <c r="C285" s="18" t="s">
        <v>1952</v>
      </c>
      <c r="D285" s="18" t="s">
        <v>1957</v>
      </c>
      <c r="E285" s="19"/>
      <c r="F285" s="35">
        <v>9484</v>
      </c>
      <c r="G285" s="19">
        <v>1</v>
      </c>
      <c r="H285" s="19">
        <v>30</v>
      </c>
      <c r="I285" s="35" t="s">
        <v>1953</v>
      </c>
      <c r="J285" s="32">
        <f t="shared" ca="1" si="21"/>
        <v>45966.657019328704</v>
      </c>
      <c r="K285">
        <f t="shared" ca="1" si="26"/>
        <v>9484</v>
      </c>
    </row>
    <row r="286" spans="2:11" x14ac:dyDescent="0.35">
      <c r="B286" s="17">
        <v>30361</v>
      </c>
      <c r="C286" s="18" t="s">
        <v>557</v>
      </c>
      <c r="D286" s="18" t="s">
        <v>545</v>
      </c>
      <c r="E286" s="19"/>
      <c r="F286" s="35">
        <v>1020</v>
      </c>
      <c r="G286" s="19">
        <v>1</v>
      </c>
      <c r="H286" s="19">
        <v>100</v>
      </c>
      <c r="I286" s="35" t="s">
        <v>556</v>
      </c>
      <c r="J286" s="32">
        <f t="shared" ca="1" si="21"/>
        <v>45966.657019328704</v>
      </c>
      <c r="K286">
        <f t="shared" ca="1" si="26"/>
        <v>1020</v>
      </c>
    </row>
    <row r="287" spans="2:11" x14ac:dyDescent="0.35">
      <c r="B287" s="17">
        <v>20407</v>
      </c>
      <c r="C287" s="18" t="s">
        <v>476</v>
      </c>
      <c r="D287" s="18" t="s">
        <v>1262</v>
      </c>
      <c r="E287" s="19"/>
      <c r="F287" s="35">
        <v>5105</v>
      </c>
      <c r="G287" s="19">
        <v>1</v>
      </c>
      <c r="H287" s="19">
        <v>10</v>
      </c>
      <c r="I287" s="35" t="s">
        <v>233</v>
      </c>
      <c r="J287" s="32">
        <f t="shared" ca="1" si="21"/>
        <v>45994.761178356479</v>
      </c>
      <c r="K287">
        <f t="shared" ca="1" si="26"/>
        <v>5105</v>
      </c>
    </row>
    <row r="288" spans="2:11" x14ac:dyDescent="0.35">
      <c r="B288" s="17">
        <v>20390</v>
      </c>
      <c r="C288" s="18" t="s">
        <v>476</v>
      </c>
      <c r="D288" s="18" t="s">
        <v>1263</v>
      </c>
      <c r="E288" s="19"/>
      <c r="F288" s="35">
        <v>5105</v>
      </c>
      <c r="G288" s="19">
        <v>1</v>
      </c>
      <c r="H288" s="19">
        <v>10</v>
      </c>
      <c r="I288" s="35" t="s">
        <v>512</v>
      </c>
      <c r="J288" s="32">
        <f t="shared" ca="1" si="21"/>
        <v>45994.761201851848</v>
      </c>
      <c r="K288">
        <f t="shared" ca="1" si="26"/>
        <v>5105</v>
      </c>
    </row>
    <row r="289" spans="2:11" x14ac:dyDescent="0.35">
      <c r="B289" s="17">
        <v>20392</v>
      </c>
      <c r="C289" s="18" t="s">
        <v>476</v>
      </c>
      <c r="D289" s="18" t="s">
        <v>1264</v>
      </c>
      <c r="E289" s="19"/>
      <c r="F289" s="35">
        <v>5105</v>
      </c>
      <c r="G289" s="19">
        <v>1</v>
      </c>
      <c r="H289" s="19">
        <v>10</v>
      </c>
      <c r="I289" s="35" t="s">
        <v>234</v>
      </c>
      <c r="J289" s="32">
        <f t="shared" ca="1" si="21"/>
        <v>45994.76124201389</v>
      </c>
      <c r="K289">
        <f t="shared" ca="1" si="26"/>
        <v>5105</v>
      </c>
    </row>
    <row r="290" spans="2:11" x14ac:dyDescent="0.35">
      <c r="B290" s="17">
        <v>20385</v>
      </c>
      <c r="C290" s="18" t="s">
        <v>476</v>
      </c>
      <c r="D290" s="18" t="s">
        <v>1435</v>
      </c>
      <c r="E290" s="19"/>
      <c r="F290" s="35">
        <v>5747</v>
      </c>
      <c r="G290" s="19">
        <v>1</v>
      </c>
      <c r="H290" s="19">
        <v>10</v>
      </c>
      <c r="I290" s="35" t="s">
        <v>477</v>
      </c>
      <c r="J290" s="32">
        <f t="shared" ca="1" si="21"/>
        <v>45994.761480787034</v>
      </c>
      <c r="K290">
        <f t="shared" ca="1" si="26"/>
        <v>5747</v>
      </c>
    </row>
    <row r="291" spans="2:11" x14ac:dyDescent="0.35">
      <c r="B291" s="17">
        <v>20403</v>
      </c>
      <c r="C291" s="18" t="s">
        <v>476</v>
      </c>
      <c r="D291" s="18" t="s">
        <v>1434</v>
      </c>
      <c r="E291" s="19"/>
      <c r="F291" s="35">
        <v>5747</v>
      </c>
      <c r="G291" s="19">
        <v>1</v>
      </c>
      <c r="H291" s="19">
        <v>10</v>
      </c>
      <c r="I291" s="35" t="s">
        <v>478</v>
      </c>
      <c r="J291" s="32">
        <f t="shared" ca="1" si="21"/>
        <v>45994.761507060182</v>
      </c>
      <c r="K291">
        <f t="shared" ca="1" si="26"/>
        <v>5747</v>
      </c>
    </row>
    <row r="292" spans="2:11" x14ac:dyDescent="0.35">
      <c r="B292" s="17">
        <v>20396</v>
      </c>
      <c r="C292" s="18" t="s">
        <v>476</v>
      </c>
      <c r="D292" s="18" t="s">
        <v>1261</v>
      </c>
      <c r="E292" s="19"/>
      <c r="F292" s="35">
        <v>5747</v>
      </c>
      <c r="G292" s="19">
        <v>1</v>
      </c>
      <c r="H292" s="19">
        <v>10</v>
      </c>
      <c r="I292" s="35" t="s">
        <v>479</v>
      </c>
      <c r="J292" s="32">
        <f t="shared" ca="1" si="21"/>
        <v>45994.76153275463</v>
      </c>
      <c r="K292">
        <f t="shared" ca="1" si="26"/>
        <v>5747</v>
      </c>
    </row>
    <row r="293" spans="2:11" x14ac:dyDescent="0.35">
      <c r="B293" s="17">
        <v>25290</v>
      </c>
      <c r="C293" s="18" t="s">
        <v>1084</v>
      </c>
      <c r="D293" s="18" t="s">
        <v>1204</v>
      </c>
      <c r="E293" s="19"/>
      <c r="F293" s="35">
        <v>4161</v>
      </c>
      <c r="G293" s="19">
        <v>1</v>
      </c>
      <c r="H293" s="19">
        <v>60</v>
      </c>
      <c r="I293" s="35" t="s">
        <v>1085</v>
      </c>
      <c r="J293" s="32">
        <f t="shared" ca="1" si="21"/>
        <v>45966.657019328704</v>
      </c>
      <c r="K293">
        <f t="shared" ca="1" si="26"/>
        <v>4161</v>
      </c>
    </row>
    <row r="294" spans="2:11" x14ac:dyDescent="0.35">
      <c r="B294" s="17">
        <v>30584</v>
      </c>
      <c r="C294" s="18" t="s">
        <v>258</v>
      </c>
      <c r="D294" s="18" t="s">
        <v>2113</v>
      </c>
      <c r="E294" s="19"/>
      <c r="F294" s="35">
        <v>150</v>
      </c>
      <c r="G294" s="19">
        <v>1</v>
      </c>
      <c r="H294" s="19">
        <v>10</v>
      </c>
      <c r="I294" s="35" t="s">
        <v>2114</v>
      </c>
      <c r="J294" s="32">
        <f t="shared" ca="1" si="21"/>
        <v>45982.942754050928</v>
      </c>
      <c r="K294">
        <f t="shared" ca="1" si="26"/>
        <v>150</v>
      </c>
    </row>
    <row r="295" spans="2:11" x14ac:dyDescent="0.35">
      <c r="B295" s="17">
        <v>30780</v>
      </c>
      <c r="C295" s="18" t="s">
        <v>1074</v>
      </c>
      <c r="D295" s="18" t="s">
        <v>1088</v>
      </c>
      <c r="E295" s="19"/>
      <c r="F295" s="35">
        <v>1158</v>
      </c>
      <c r="G295" s="19">
        <v>1</v>
      </c>
      <c r="H295" s="19">
        <v>60</v>
      </c>
      <c r="I295" s="35" t="s">
        <v>1080</v>
      </c>
      <c r="J295" s="32">
        <f t="shared" ca="1" si="21"/>
        <v>45966.657019328704</v>
      </c>
      <c r="K295">
        <f t="shared" ca="1" si="26"/>
        <v>1158</v>
      </c>
    </row>
    <row r="296" spans="2:11" x14ac:dyDescent="0.35">
      <c r="B296" s="17">
        <v>30779</v>
      </c>
      <c r="C296" s="18" t="s">
        <v>1074</v>
      </c>
      <c r="D296" s="18" t="s">
        <v>1226</v>
      </c>
      <c r="E296" s="19"/>
      <c r="F296" s="35">
        <v>1542</v>
      </c>
      <c r="G296" s="19">
        <v>1</v>
      </c>
      <c r="H296" s="19">
        <v>60</v>
      </c>
      <c r="I296" s="35" t="s">
        <v>1247</v>
      </c>
      <c r="J296" s="32">
        <f t="shared" ca="1" si="21"/>
        <v>45994.804366898148</v>
      </c>
      <c r="K296">
        <f t="shared" ca="1" si="26"/>
        <v>1542</v>
      </c>
    </row>
    <row r="297" spans="2:11" x14ac:dyDescent="0.35">
      <c r="B297" s="17">
        <v>30857</v>
      </c>
      <c r="C297" s="18" t="s">
        <v>1074</v>
      </c>
      <c r="D297" s="18" t="s">
        <v>2350</v>
      </c>
      <c r="E297" s="19"/>
      <c r="F297" s="35" t="s">
        <v>530</v>
      </c>
      <c r="G297" s="19">
        <v>1</v>
      </c>
      <c r="H297" s="19">
        <v>60</v>
      </c>
      <c r="I297" s="35"/>
      <c r="J297" s="32">
        <f t="shared" ca="1" si="21"/>
        <v>46005.816631712965</v>
      </c>
    </row>
    <row r="298" spans="2:11" x14ac:dyDescent="0.35">
      <c r="B298" s="17">
        <v>30810</v>
      </c>
      <c r="C298" s="18" t="s">
        <v>1074</v>
      </c>
      <c r="D298" s="18" t="s">
        <v>1302</v>
      </c>
      <c r="E298" s="19"/>
      <c r="F298" s="35">
        <v>1756</v>
      </c>
      <c r="G298" s="19">
        <v>1</v>
      </c>
      <c r="H298" s="19">
        <v>60</v>
      </c>
      <c r="I298" s="35" t="s">
        <v>1313</v>
      </c>
      <c r="J298" s="32">
        <f t="shared" ca="1" si="21"/>
        <v>45994.805086342596</v>
      </c>
      <c r="K298">
        <f t="shared" ca="1" si="26"/>
        <v>1756</v>
      </c>
    </row>
    <row r="299" spans="2:11" x14ac:dyDescent="0.35">
      <c r="B299" s="17">
        <v>30781</v>
      </c>
      <c r="C299" s="18" t="s">
        <v>1074</v>
      </c>
      <c r="D299" s="18" t="s">
        <v>1087</v>
      </c>
      <c r="E299" s="19"/>
      <c r="F299" s="35">
        <v>2356</v>
      </c>
      <c r="G299" s="19">
        <v>1</v>
      </c>
      <c r="H299" s="19">
        <v>60</v>
      </c>
      <c r="I299" s="35" t="s">
        <v>1081</v>
      </c>
      <c r="J299" s="32">
        <f t="shared" ref="J299" ca="1" si="28">IF(F299=K299,J299,NOW())</f>
        <v>45994.791442476853</v>
      </c>
      <c r="K299">
        <f t="shared" ca="1" si="26"/>
        <v>2356</v>
      </c>
    </row>
    <row r="300" spans="2:11" x14ac:dyDescent="0.35">
      <c r="B300" s="17">
        <v>30838</v>
      </c>
      <c r="C300" s="18" t="s">
        <v>2116</v>
      </c>
      <c r="D300" s="18" t="s">
        <v>2124</v>
      </c>
      <c r="E300" s="19"/>
      <c r="F300" s="35">
        <v>4748</v>
      </c>
      <c r="G300" s="19">
        <v>1</v>
      </c>
      <c r="H300" s="19">
        <v>60</v>
      </c>
      <c r="I300" s="35" t="s">
        <v>2125</v>
      </c>
      <c r="J300" s="32">
        <f t="shared" ref="J300:J301" ca="1" si="29">IF(F300=K300,J300,NOW())</f>
        <v>45995.048960532411</v>
      </c>
      <c r="K300">
        <f t="shared" ca="1" si="26"/>
        <v>4748</v>
      </c>
    </row>
    <row r="301" spans="2:11" x14ac:dyDescent="0.35">
      <c r="B301" s="17">
        <v>30887</v>
      </c>
      <c r="C301" s="18" t="s">
        <v>2220</v>
      </c>
      <c r="D301" s="18" t="s">
        <v>2347</v>
      </c>
      <c r="E301" s="19"/>
      <c r="F301" s="35">
        <v>12024</v>
      </c>
      <c r="G301" s="19">
        <v>1</v>
      </c>
      <c r="H301" s="19">
        <v>60</v>
      </c>
      <c r="I301" s="35" t="s">
        <v>2346</v>
      </c>
      <c r="J301" s="32">
        <f t="shared" ca="1" si="29"/>
        <v>45995.02528159722</v>
      </c>
      <c r="K301">
        <f t="shared" ca="1" si="26"/>
        <v>12024</v>
      </c>
    </row>
    <row r="302" spans="2:11" x14ac:dyDescent="0.35">
      <c r="B302" s="17">
        <v>30777</v>
      </c>
      <c r="C302" s="18" t="s">
        <v>1160</v>
      </c>
      <c r="D302" s="18" t="s">
        <v>1145</v>
      </c>
      <c r="E302" s="19"/>
      <c r="F302" s="35">
        <v>2428</v>
      </c>
      <c r="G302" s="19">
        <v>1</v>
      </c>
      <c r="H302" s="19">
        <v>36</v>
      </c>
      <c r="I302" s="35" t="s">
        <v>1171</v>
      </c>
      <c r="J302" s="32">
        <f t="shared" ca="1" si="21"/>
        <v>45995.025450347224</v>
      </c>
      <c r="K302">
        <f t="shared" ca="1" si="26"/>
        <v>2428</v>
      </c>
    </row>
    <row r="303" spans="2:11" x14ac:dyDescent="0.35">
      <c r="B303" s="17">
        <v>30977</v>
      </c>
      <c r="C303" s="18" t="s">
        <v>608</v>
      </c>
      <c r="D303" s="18" t="s">
        <v>633</v>
      </c>
      <c r="E303" s="19"/>
      <c r="F303" s="35">
        <v>297</v>
      </c>
      <c r="G303" s="19">
        <v>1</v>
      </c>
      <c r="H303" s="19">
        <v>250</v>
      </c>
      <c r="I303" s="35" t="s">
        <v>609</v>
      </c>
      <c r="J303" s="32">
        <f t="shared" ca="1" si="21"/>
        <v>45966.657019328704</v>
      </c>
      <c r="K303">
        <f t="shared" ca="1" si="26"/>
        <v>297</v>
      </c>
    </row>
    <row r="304" spans="2:11" x14ac:dyDescent="0.35">
      <c r="B304" s="17">
        <v>30963</v>
      </c>
      <c r="C304" s="18" t="s">
        <v>258</v>
      </c>
      <c r="D304" s="18" t="s">
        <v>513</v>
      </c>
      <c r="E304" s="19"/>
      <c r="F304" s="35">
        <v>1885</v>
      </c>
      <c r="G304" s="19">
        <v>1</v>
      </c>
      <c r="H304" s="19">
        <v>24</v>
      </c>
      <c r="I304" s="35" t="s">
        <v>519</v>
      </c>
      <c r="J304" s="32">
        <f t="shared" ca="1" si="21"/>
        <v>45966.657019328704</v>
      </c>
      <c r="K304">
        <f t="shared" ca="1" si="26"/>
        <v>1885</v>
      </c>
    </row>
    <row r="305" spans="2:11" x14ac:dyDescent="0.35">
      <c r="B305" s="17">
        <v>30964</v>
      </c>
      <c r="C305" s="18" t="s">
        <v>258</v>
      </c>
      <c r="D305" s="18" t="s">
        <v>514</v>
      </c>
      <c r="E305" s="19"/>
      <c r="F305" s="35">
        <v>1885</v>
      </c>
      <c r="G305" s="19">
        <v>1</v>
      </c>
      <c r="H305" s="19">
        <v>24</v>
      </c>
      <c r="I305" s="35" t="s">
        <v>520</v>
      </c>
      <c r="J305" s="32">
        <f t="shared" ca="1" si="21"/>
        <v>45966.657019328704</v>
      </c>
      <c r="K305">
        <f t="shared" ca="1" si="26"/>
        <v>1885</v>
      </c>
    </row>
    <row r="306" spans="2:11" x14ac:dyDescent="0.35">
      <c r="B306" s="17">
        <v>30965</v>
      </c>
      <c r="C306" s="18" t="s">
        <v>258</v>
      </c>
      <c r="D306" s="18" t="s">
        <v>515</v>
      </c>
      <c r="E306" s="19"/>
      <c r="F306" s="35">
        <v>1885</v>
      </c>
      <c r="G306" s="19">
        <v>1</v>
      </c>
      <c r="H306" s="19">
        <v>24</v>
      </c>
      <c r="I306" s="35" t="s">
        <v>521</v>
      </c>
      <c r="J306" s="32">
        <f t="shared" ca="1" si="21"/>
        <v>45966.657019328704</v>
      </c>
      <c r="K306">
        <f t="shared" ca="1" si="26"/>
        <v>1885</v>
      </c>
    </row>
    <row r="307" spans="2:11" x14ac:dyDescent="0.35">
      <c r="B307" s="17">
        <v>30966</v>
      </c>
      <c r="C307" s="18" t="s">
        <v>258</v>
      </c>
      <c r="D307" s="18" t="s">
        <v>516</v>
      </c>
      <c r="E307" s="19"/>
      <c r="F307" s="35">
        <v>1885</v>
      </c>
      <c r="G307" s="19">
        <v>1</v>
      </c>
      <c r="H307" s="19">
        <v>24</v>
      </c>
      <c r="I307" s="35" t="s">
        <v>522</v>
      </c>
      <c r="J307" s="32">
        <f t="shared" ca="1" si="21"/>
        <v>45966.657019328704</v>
      </c>
      <c r="K307">
        <f t="shared" ca="1" si="26"/>
        <v>1885</v>
      </c>
    </row>
    <row r="308" spans="2:11" x14ac:dyDescent="0.35">
      <c r="B308" s="17">
        <v>30967</v>
      </c>
      <c r="C308" s="18" t="s">
        <v>258</v>
      </c>
      <c r="D308" s="18" t="s">
        <v>517</v>
      </c>
      <c r="E308" s="19"/>
      <c r="F308" s="35">
        <v>1885</v>
      </c>
      <c r="G308" s="19">
        <v>1</v>
      </c>
      <c r="H308" s="19">
        <v>24</v>
      </c>
      <c r="I308" s="35" t="s">
        <v>523</v>
      </c>
      <c r="J308" s="32">
        <f t="shared" ca="1" si="21"/>
        <v>45966.657019328704</v>
      </c>
      <c r="K308">
        <f t="shared" ca="1" si="26"/>
        <v>1885</v>
      </c>
    </row>
    <row r="309" spans="2:11" x14ac:dyDescent="0.35">
      <c r="B309" s="17">
        <v>30968</v>
      </c>
      <c r="C309" s="18" t="s">
        <v>258</v>
      </c>
      <c r="D309" s="18" t="s">
        <v>518</v>
      </c>
      <c r="E309" s="19"/>
      <c r="F309" s="35">
        <v>1885</v>
      </c>
      <c r="G309" s="19">
        <v>1</v>
      </c>
      <c r="H309" s="19">
        <v>24</v>
      </c>
      <c r="I309" s="35" t="s">
        <v>524</v>
      </c>
      <c r="J309" s="32">
        <f t="shared" ca="1" si="21"/>
        <v>45966.657019328704</v>
      </c>
      <c r="K309">
        <f t="shared" ca="1" si="26"/>
        <v>1885</v>
      </c>
    </row>
    <row r="310" spans="2:11" x14ac:dyDescent="0.35">
      <c r="B310" s="17">
        <v>30783</v>
      </c>
      <c r="C310" s="18" t="s">
        <v>258</v>
      </c>
      <c r="D310" s="18" t="s">
        <v>1073</v>
      </c>
      <c r="E310" s="19" t="s">
        <v>2393</v>
      </c>
      <c r="F310" s="35">
        <v>1125</v>
      </c>
      <c r="G310" s="19">
        <v>1</v>
      </c>
      <c r="H310" s="19">
        <v>12</v>
      </c>
      <c r="I310" s="35" t="s">
        <v>1072</v>
      </c>
      <c r="J310" s="32">
        <f t="shared" ca="1" si="21"/>
        <v>45998.026300810183</v>
      </c>
      <c r="K310">
        <f t="shared" ca="1" si="26"/>
        <v>1125</v>
      </c>
    </row>
    <row r="311" spans="2:11" x14ac:dyDescent="0.35">
      <c r="B311" s="17">
        <v>30479</v>
      </c>
      <c r="C311" s="18" t="s">
        <v>258</v>
      </c>
      <c r="D311" s="18" t="s">
        <v>2394</v>
      </c>
      <c r="E311" s="19" t="s">
        <v>2393</v>
      </c>
      <c r="F311" s="35">
        <v>1192</v>
      </c>
      <c r="G311" s="19">
        <v>1</v>
      </c>
      <c r="H311" s="19">
        <v>12</v>
      </c>
      <c r="I311" s="35"/>
      <c r="J311" s="32">
        <f t="shared" ref="J311" ca="1" si="30">IF(F311=K311,J311,NOW())</f>
        <v>46005.816631712965</v>
      </c>
    </row>
    <row r="312" spans="2:11" x14ac:dyDescent="0.35">
      <c r="B312" s="17">
        <v>30601</v>
      </c>
      <c r="C312" s="18" t="s">
        <v>258</v>
      </c>
      <c r="D312" s="18" t="s">
        <v>470</v>
      </c>
      <c r="E312" s="19"/>
      <c r="F312" s="35">
        <v>1999</v>
      </c>
      <c r="G312" s="19">
        <v>1</v>
      </c>
      <c r="H312" s="19">
        <v>24</v>
      </c>
      <c r="I312" s="35" t="s">
        <v>474</v>
      </c>
      <c r="J312" s="32">
        <f t="shared" ca="1" si="21"/>
        <v>45994.787232407405</v>
      </c>
      <c r="K312">
        <f t="shared" ca="1" si="26"/>
        <v>1999</v>
      </c>
    </row>
    <row r="313" spans="2:11" x14ac:dyDescent="0.35">
      <c r="B313" s="17">
        <v>25604</v>
      </c>
      <c r="C313" s="18" t="s">
        <v>289</v>
      </c>
      <c r="D313" s="18" t="s">
        <v>992</v>
      </c>
      <c r="E313" s="19"/>
      <c r="F313" s="35">
        <v>848</v>
      </c>
      <c r="G313" s="19">
        <v>20</v>
      </c>
      <c r="H313" s="19">
        <v>20</v>
      </c>
      <c r="I313" s="35" t="s">
        <v>65</v>
      </c>
      <c r="J313" s="32">
        <f t="shared" ca="1" si="21"/>
        <v>45994.708796296298</v>
      </c>
      <c r="K313">
        <f t="shared" ca="1" si="26"/>
        <v>848</v>
      </c>
    </row>
    <row r="314" spans="2:11" x14ac:dyDescent="0.35">
      <c r="B314" s="17">
        <v>30985</v>
      </c>
      <c r="C314" s="18" t="s">
        <v>586</v>
      </c>
      <c r="D314" s="18" t="s">
        <v>413</v>
      </c>
      <c r="E314" s="19"/>
      <c r="F314" s="35">
        <v>918</v>
      </c>
      <c r="G314" s="19">
        <v>1</v>
      </c>
      <c r="H314" s="19">
        <v>24</v>
      </c>
      <c r="I314" s="35" t="s">
        <v>589</v>
      </c>
      <c r="J314" s="32">
        <f t="shared" ca="1" si="21"/>
        <v>45966.657019328704</v>
      </c>
      <c r="K314">
        <f t="shared" ca="1" si="26"/>
        <v>918</v>
      </c>
    </row>
    <row r="315" spans="2:11" x14ac:dyDescent="0.35">
      <c r="B315" s="17">
        <v>30983</v>
      </c>
      <c r="C315" s="18" t="s">
        <v>290</v>
      </c>
      <c r="D315" s="18" t="s">
        <v>414</v>
      </c>
      <c r="E315" s="19"/>
      <c r="F315" s="35">
        <v>464</v>
      </c>
      <c r="G315" s="19">
        <v>1</v>
      </c>
      <c r="H315" s="19">
        <v>100</v>
      </c>
      <c r="I315" s="35" t="s">
        <v>139</v>
      </c>
      <c r="J315" s="32">
        <f t="shared" ca="1" si="21"/>
        <v>45966.657019328704</v>
      </c>
      <c r="K315">
        <f t="shared" ca="1" si="26"/>
        <v>464</v>
      </c>
    </row>
    <row r="316" spans="2:11" x14ac:dyDescent="0.35">
      <c r="B316" s="17">
        <v>30979</v>
      </c>
      <c r="C316" s="18" t="s">
        <v>1012</v>
      </c>
      <c r="D316" s="18" t="s">
        <v>1006</v>
      </c>
      <c r="E316" s="19"/>
      <c r="F316" s="35">
        <v>785</v>
      </c>
      <c r="G316" s="19">
        <v>1</v>
      </c>
      <c r="H316" s="19">
        <v>60</v>
      </c>
      <c r="I316" s="35" t="s">
        <v>219</v>
      </c>
      <c r="J316" s="32">
        <f t="shared" ca="1" si="21"/>
        <v>45966.657019328704</v>
      </c>
      <c r="K316">
        <f t="shared" ca="1" si="26"/>
        <v>785</v>
      </c>
    </row>
    <row r="317" spans="2:11" x14ac:dyDescent="0.35">
      <c r="B317" s="17">
        <v>30978</v>
      </c>
      <c r="C317" s="18" t="s">
        <v>291</v>
      </c>
      <c r="D317" s="18" t="s">
        <v>632</v>
      </c>
      <c r="E317" s="19"/>
      <c r="F317" s="35">
        <v>785</v>
      </c>
      <c r="G317" s="19">
        <v>1</v>
      </c>
      <c r="H317" s="19">
        <v>60</v>
      </c>
      <c r="I317" s="35" t="s">
        <v>219</v>
      </c>
      <c r="J317" s="32">
        <f t="shared" ca="1" si="21"/>
        <v>45966.657019328704</v>
      </c>
      <c r="K317">
        <f t="shared" ca="1" si="26"/>
        <v>785</v>
      </c>
    </row>
    <row r="318" spans="2:11" x14ac:dyDescent="0.35">
      <c r="B318" s="17">
        <v>30974</v>
      </c>
      <c r="C318" s="18" t="s">
        <v>631</v>
      </c>
      <c r="D318" s="18" t="s">
        <v>1131</v>
      </c>
      <c r="E318" s="19"/>
      <c r="F318" s="35">
        <v>785</v>
      </c>
      <c r="G318" s="19">
        <v>1</v>
      </c>
      <c r="H318" s="19">
        <v>60</v>
      </c>
      <c r="I318" s="35" t="s">
        <v>219</v>
      </c>
      <c r="J318" s="32">
        <f t="shared" ca="1" si="21"/>
        <v>45966.657019328704</v>
      </c>
      <c r="K318">
        <f t="shared" ca="1" si="26"/>
        <v>785</v>
      </c>
    </row>
    <row r="319" spans="2:11" x14ac:dyDescent="0.35">
      <c r="B319" s="17">
        <v>30973</v>
      </c>
      <c r="C319" s="18" t="s">
        <v>881</v>
      </c>
      <c r="D319" s="18" t="s">
        <v>1009</v>
      </c>
      <c r="E319" s="19"/>
      <c r="F319" s="35">
        <v>785</v>
      </c>
      <c r="G319" s="19">
        <v>1</v>
      </c>
      <c r="H319" s="19">
        <v>60</v>
      </c>
      <c r="I319" s="35" t="s">
        <v>219</v>
      </c>
      <c r="J319" s="32">
        <f t="shared" ca="1" si="21"/>
        <v>45966.657019328704</v>
      </c>
      <c r="K319">
        <f t="shared" ca="1" si="26"/>
        <v>785</v>
      </c>
    </row>
    <row r="320" spans="2:11" x14ac:dyDescent="0.35">
      <c r="B320" s="17">
        <v>30962</v>
      </c>
      <c r="C320" s="18" t="s">
        <v>1004</v>
      </c>
      <c r="D320" s="18" t="s">
        <v>1005</v>
      </c>
      <c r="E320" s="19"/>
      <c r="F320" s="35">
        <v>785</v>
      </c>
      <c r="G320" s="19">
        <v>1</v>
      </c>
      <c r="H320" s="19">
        <v>60</v>
      </c>
      <c r="I320" s="35" t="s">
        <v>219</v>
      </c>
      <c r="J320" s="32">
        <f t="shared" ca="1" si="21"/>
        <v>45966.657019328704</v>
      </c>
      <c r="K320">
        <f t="shared" ca="1" si="26"/>
        <v>785</v>
      </c>
    </row>
    <row r="321" spans="2:11" x14ac:dyDescent="0.35">
      <c r="B321" s="17">
        <v>30961</v>
      </c>
      <c r="C321" s="18" t="s">
        <v>1007</v>
      </c>
      <c r="D321" s="18" t="s">
        <v>1008</v>
      </c>
      <c r="E321" s="19"/>
      <c r="F321" s="35">
        <v>785</v>
      </c>
      <c r="G321" s="19">
        <v>1</v>
      </c>
      <c r="H321" s="19">
        <v>60</v>
      </c>
      <c r="I321" s="35" t="s">
        <v>219</v>
      </c>
      <c r="J321" s="32">
        <f t="shared" ca="1" si="21"/>
        <v>45966.657019328704</v>
      </c>
      <c r="K321">
        <f t="shared" ca="1" si="26"/>
        <v>785</v>
      </c>
    </row>
    <row r="322" spans="2:11" x14ac:dyDescent="0.35">
      <c r="B322" s="17">
        <v>30784</v>
      </c>
      <c r="C322" s="18" t="s">
        <v>1132</v>
      </c>
      <c r="D322" s="18" t="s">
        <v>1133</v>
      </c>
      <c r="E322" s="19"/>
      <c r="F322" s="35">
        <v>785</v>
      </c>
      <c r="G322" s="19">
        <v>1</v>
      </c>
      <c r="H322" s="19">
        <v>60</v>
      </c>
      <c r="I322" s="35" t="s">
        <v>219</v>
      </c>
      <c r="J322" s="32">
        <f t="shared" ca="1" si="21"/>
        <v>45966.657019328704</v>
      </c>
      <c r="K322">
        <f t="shared" ca="1" si="26"/>
        <v>785</v>
      </c>
    </row>
    <row r="323" spans="2:11" x14ac:dyDescent="0.35">
      <c r="B323" s="17">
        <v>30285</v>
      </c>
      <c r="C323" s="18" t="s">
        <v>1010</v>
      </c>
      <c r="D323" s="18" t="s">
        <v>1011</v>
      </c>
      <c r="E323" s="19"/>
      <c r="F323" s="35">
        <v>785</v>
      </c>
      <c r="G323" s="19">
        <v>1</v>
      </c>
      <c r="H323" s="19">
        <v>60</v>
      </c>
      <c r="I323" s="35" t="s">
        <v>219</v>
      </c>
      <c r="J323" s="32">
        <f ca="1">IF(F323=K323,J323,NOW())</f>
        <v>45966.657019328704</v>
      </c>
      <c r="K323">
        <f t="shared" ca="1" si="26"/>
        <v>785</v>
      </c>
    </row>
    <row r="324" spans="2:11" x14ac:dyDescent="0.35">
      <c r="B324" s="17">
        <v>30972</v>
      </c>
      <c r="C324" s="18" t="s">
        <v>1284</v>
      </c>
      <c r="D324" s="18" t="s">
        <v>1283</v>
      </c>
      <c r="E324" s="19"/>
      <c r="F324" s="35">
        <v>785</v>
      </c>
      <c r="G324" s="19">
        <v>1</v>
      </c>
      <c r="H324" s="19">
        <v>60</v>
      </c>
      <c r="I324" s="35" t="s">
        <v>219</v>
      </c>
      <c r="J324" s="32">
        <f t="shared" ca="1" si="21"/>
        <v>45966.657019328704</v>
      </c>
      <c r="K324">
        <f t="shared" ca="1" si="26"/>
        <v>785</v>
      </c>
    </row>
    <row r="325" spans="2:11" x14ac:dyDescent="0.35">
      <c r="B325" s="17">
        <v>30602</v>
      </c>
      <c r="C325" s="18" t="s">
        <v>1285</v>
      </c>
      <c r="D325" s="18" t="s">
        <v>2249</v>
      </c>
      <c r="E325" s="19"/>
      <c r="F325" s="35">
        <v>785</v>
      </c>
      <c r="G325" s="19">
        <v>1</v>
      </c>
      <c r="H325" s="19">
        <v>60</v>
      </c>
      <c r="I325" s="35" t="s">
        <v>219</v>
      </c>
      <c r="J325" s="32">
        <f t="shared" ca="1" si="21"/>
        <v>45966.657019328704</v>
      </c>
      <c r="K325">
        <f t="shared" ca="1" si="26"/>
        <v>785</v>
      </c>
    </row>
    <row r="326" spans="2:11" x14ac:dyDescent="0.35">
      <c r="B326" s="17">
        <v>30492</v>
      </c>
      <c r="C326" s="18" t="s">
        <v>2250</v>
      </c>
      <c r="D326" s="18" t="s">
        <v>2252</v>
      </c>
      <c r="E326" s="19"/>
      <c r="F326" s="35">
        <v>785</v>
      </c>
      <c r="G326" s="19">
        <v>1</v>
      </c>
      <c r="H326" s="19">
        <v>60</v>
      </c>
      <c r="I326" s="35" t="s">
        <v>219</v>
      </c>
      <c r="J326" s="32">
        <f t="shared" ref="J326:J329" ca="1" si="31">IF(F326=K326,J326,NOW())</f>
        <v>45966.657019328704</v>
      </c>
      <c r="K326">
        <f t="shared" ca="1" si="26"/>
        <v>785</v>
      </c>
    </row>
    <row r="327" spans="2:11" x14ac:dyDescent="0.35">
      <c r="B327" s="17">
        <v>30455</v>
      </c>
      <c r="C327" s="18" t="s">
        <v>2248</v>
      </c>
      <c r="D327" s="18" t="s">
        <v>2251</v>
      </c>
      <c r="E327" s="19"/>
      <c r="F327" s="35">
        <v>785</v>
      </c>
      <c r="G327" s="19">
        <v>1</v>
      </c>
      <c r="H327" s="19">
        <v>60</v>
      </c>
      <c r="I327" s="35" t="s">
        <v>219</v>
      </c>
      <c r="J327" s="32">
        <f t="shared" ca="1" si="31"/>
        <v>45966.657019328704</v>
      </c>
      <c r="K327">
        <f t="shared" ca="1" si="26"/>
        <v>785</v>
      </c>
    </row>
    <row r="328" spans="2:11" x14ac:dyDescent="0.35">
      <c r="B328" s="17">
        <v>30198</v>
      </c>
      <c r="C328" s="18" t="s">
        <v>2253</v>
      </c>
      <c r="D328" s="18" t="s">
        <v>2254</v>
      </c>
      <c r="E328" s="19"/>
      <c r="F328" s="35">
        <v>785</v>
      </c>
      <c r="G328" s="19">
        <v>1</v>
      </c>
      <c r="H328" s="19">
        <v>60</v>
      </c>
      <c r="I328" s="35" t="s">
        <v>219</v>
      </c>
      <c r="J328" s="32">
        <f t="shared" ca="1" si="31"/>
        <v>45966.657019328704</v>
      </c>
      <c r="K328">
        <f t="shared" ca="1" si="26"/>
        <v>785</v>
      </c>
    </row>
    <row r="329" spans="2:11" x14ac:dyDescent="0.35">
      <c r="B329" s="17">
        <v>10181</v>
      </c>
      <c r="C329" s="18" t="s">
        <v>2255</v>
      </c>
      <c r="D329" s="18" t="s">
        <v>2256</v>
      </c>
      <c r="E329" s="19"/>
      <c r="F329" s="35">
        <v>785</v>
      </c>
      <c r="G329" s="19">
        <v>1</v>
      </c>
      <c r="H329" s="19">
        <v>60</v>
      </c>
      <c r="I329" s="35" t="s">
        <v>219</v>
      </c>
      <c r="J329" s="32">
        <f t="shared" ca="1" si="31"/>
        <v>45966.657019328704</v>
      </c>
      <c r="K329">
        <f t="shared" ca="1" si="26"/>
        <v>785</v>
      </c>
    </row>
    <row r="330" spans="2:11" x14ac:dyDescent="0.35">
      <c r="B330" s="17">
        <v>30286</v>
      </c>
      <c r="C330" s="18" t="s">
        <v>2193</v>
      </c>
      <c r="D330" s="18" t="s">
        <v>2202</v>
      </c>
      <c r="E330" s="19"/>
      <c r="F330" s="35">
        <v>785</v>
      </c>
      <c r="G330" s="19">
        <v>1</v>
      </c>
      <c r="H330" s="19">
        <v>60</v>
      </c>
      <c r="I330" s="35" t="s">
        <v>219</v>
      </c>
      <c r="J330" s="32">
        <f t="shared" ref="J330:J336" ca="1" si="32">IF(F330=K330,J330,NOW())</f>
        <v>45966.657019328704</v>
      </c>
      <c r="K330">
        <f t="shared" ca="1" si="26"/>
        <v>785</v>
      </c>
    </row>
    <row r="331" spans="2:11" x14ac:dyDescent="0.35">
      <c r="B331" s="17">
        <v>30975</v>
      </c>
      <c r="C331" s="18" t="s">
        <v>2194</v>
      </c>
      <c r="D331" s="18" t="s">
        <v>2203</v>
      </c>
      <c r="E331" s="19"/>
      <c r="F331" s="35">
        <v>785</v>
      </c>
      <c r="G331" s="19">
        <v>1</v>
      </c>
      <c r="H331" s="19">
        <v>60</v>
      </c>
      <c r="I331" s="35" t="s">
        <v>219</v>
      </c>
      <c r="J331" s="32">
        <f t="shared" ca="1" si="32"/>
        <v>45966.657019328704</v>
      </c>
      <c r="K331">
        <f t="shared" ca="1" si="26"/>
        <v>785</v>
      </c>
    </row>
    <row r="332" spans="2:11" x14ac:dyDescent="0.35">
      <c r="B332" s="17">
        <v>30650</v>
      </c>
      <c r="C332" s="18" t="s">
        <v>2195</v>
      </c>
      <c r="D332" s="18" t="s">
        <v>1131</v>
      </c>
      <c r="E332" s="19"/>
      <c r="F332" s="35">
        <v>785</v>
      </c>
      <c r="G332" s="19">
        <v>1</v>
      </c>
      <c r="H332" s="19">
        <v>60</v>
      </c>
      <c r="I332" s="35" t="s">
        <v>219</v>
      </c>
      <c r="J332" s="32">
        <f t="shared" ca="1" si="32"/>
        <v>45966.657019328704</v>
      </c>
      <c r="K332">
        <f t="shared" ca="1" si="26"/>
        <v>785</v>
      </c>
    </row>
    <row r="333" spans="2:11" x14ac:dyDescent="0.35">
      <c r="B333" s="17">
        <v>30726</v>
      </c>
      <c r="C333" s="18" t="s">
        <v>2196</v>
      </c>
      <c r="D333" s="18" t="s">
        <v>2199</v>
      </c>
      <c r="E333" s="19"/>
      <c r="F333" s="35">
        <v>785</v>
      </c>
      <c r="G333" s="19">
        <v>1</v>
      </c>
      <c r="H333" s="19">
        <v>60</v>
      </c>
      <c r="I333" s="35" t="s">
        <v>219</v>
      </c>
      <c r="J333" s="32">
        <f t="shared" ca="1" si="32"/>
        <v>45966.657019328704</v>
      </c>
      <c r="K333">
        <f t="shared" ca="1" si="26"/>
        <v>785</v>
      </c>
    </row>
    <row r="334" spans="2:11" x14ac:dyDescent="0.35">
      <c r="B334" s="17">
        <v>30894</v>
      </c>
      <c r="C334" s="18" t="s">
        <v>2197</v>
      </c>
      <c r="D334" s="18" t="s">
        <v>2200</v>
      </c>
      <c r="E334" s="19"/>
      <c r="F334" s="35">
        <v>785</v>
      </c>
      <c r="G334" s="19">
        <v>1</v>
      </c>
      <c r="H334" s="19">
        <v>60</v>
      </c>
      <c r="I334" s="35" t="s">
        <v>219</v>
      </c>
      <c r="J334" s="32">
        <f t="shared" ca="1" si="32"/>
        <v>45966.657019328704</v>
      </c>
      <c r="K334">
        <f t="shared" ref="K334:K396" ca="1" si="33">IF(F334=K334,K334,F334)</f>
        <v>785</v>
      </c>
    </row>
    <row r="335" spans="2:11" x14ac:dyDescent="0.35">
      <c r="B335" s="17">
        <v>30056</v>
      </c>
      <c r="C335" s="18" t="s">
        <v>2258</v>
      </c>
      <c r="D335" s="18" t="s">
        <v>2259</v>
      </c>
      <c r="E335" s="19"/>
      <c r="F335" s="35">
        <v>785</v>
      </c>
      <c r="G335" s="19">
        <v>1</v>
      </c>
      <c r="H335" s="19">
        <v>60</v>
      </c>
      <c r="I335" s="35" t="s">
        <v>219</v>
      </c>
      <c r="J335" s="32">
        <f t="shared" ca="1" si="32"/>
        <v>45972.656521874997</v>
      </c>
      <c r="K335">
        <f t="shared" ca="1" si="33"/>
        <v>785</v>
      </c>
    </row>
    <row r="336" spans="2:11" x14ac:dyDescent="0.35">
      <c r="B336" s="17">
        <v>30846</v>
      </c>
      <c r="C336" s="18" t="s">
        <v>2198</v>
      </c>
      <c r="D336" s="18" t="s">
        <v>2201</v>
      </c>
      <c r="E336" s="19"/>
      <c r="F336" s="35">
        <v>785</v>
      </c>
      <c r="G336" s="19">
        <v>1</v>
      </c>
      <c r="H336" s="19">
        <v>60</v>
      </c>
      <c r="I336" s="35" t="s">
        <v>219</v>
      </c>
      <c r="J336" s="32">
        <f t="shared" ca="1" si="32"/>
        <v>45966.657019328704</v>
      </c>
      <c r="K336">
        <f t="shared" ca="1" si="33"/>
        <v>785</v>
      </c>
    </row>
    <row r="337" spans="2:11" x14ac:dyDescent="0.35">
      <c r="B337" s="17">
        <v>25986</v>
      </c>
      <c r="C337" s="18" t="s">
        <v>1236</v>
      </c>
      <c r="D337" s="18" t="s">
        <v>1237</v>
      </c>
      <c r="E337" s="19"/>
      <c r="F337" s="35">
        <v>1012</v>
      </c>
      <c r="G337" s="19">
        <v>1</v>
      </c>
      <c r="H337" s="19">
        <v>12</v>
      </c>
      <c r="I337" s="35" t="s">
        <v>1238</v>
      </c>
      <c r="J337" s="32">
        <f t="shared" ca="1" si="21"/>
        <v>45994.683583101854</v>
      </c>
      <c r="K337">
        <f t="shared" ca="1" si="33"/>
        <v>1012</v>
      </c>
    </row>
    <row r="338" spans="2:11" x14ac:dyDescent="0.35">
      <c r="B338" s="17">
        <v>30989</v>
      </c>
      <c r="C338" s="18" t="s">
        <v>292</v>
      </c>
      <c r="D338" s="18" t="s">
        <v>415</v>
      </c>
      <c r="E338" s="19"/>
      <c r="F338" s="35">
        <v>862</v>
      </c>
      <c r="G338" s="19">
        <v>1</v>
      </c>
      <c r="H338" s="19">
        <v>12</v>
      </c>
      <c r="I338" s="35" t="s">
        <v>107</v>
      </c>
      <c r="J338" s="32">
        <f t="shared" ca="1" si="21"/>
        <v>45982.936970717594</v>
      </c>
      <c r="K338">
        <f t="shared" ca="1" si="33"/>
        <v>862</v>
      </c>
    </row>
    <row r="339" spans="2:11" x14ac:dyDescent="0.35">
      <c r="B339" s="17">
        <v>30990</v>
      </c>
      <c r="C339" s="18" t="s">
        <v>292</v>
      </c>
      <c r="D339" s="18" t="s">
        <v>416</v>
      </c>
      <c r="E339" s="19"/>
      <c r="F339" s="35">
        <v>862</v>
      </c>
      <c r="G339" s="19">
        <v>1</v>
      </c>
      <c r="H339" s="19">
        <v>12</v>
      </c>
      <c r="I339" s="35" t="s">
        <v>108</v>
      </c>
      <c r="J339" s="32">
        <f t="shared" ca="1" si="21"/>
        <v>45982.936990277776</v>
      </c>
      <c r="K339">
        <f t="shared" ca="1" si="33"/>
        <v>862</v>
      </c>
    </row>
    <row r="340" spans="2:11" x14ac:dyDescent="0.35">
      <c r="B340" s="17">
        <v>30987</v>
      </c>
      <c r="C340" s="18" t="s">
        <v>292</v>
      </c>
      <c r="D340" s="18" t="s">
        <v>417</v>
      </c>
      <c r="E340" s="19"/>
      <c r="F340" s="35">
        <v>862</v>
      </c>
      <c r="G340" s="19">
        <v>1</v>
      </c>
      <c r="H340" s="19">
        <v>12</v>
      </c>
      <c r="I340" s="35" t="s">
        <v>237</v>
      </c>
      <c r="J340" s="32">
        <f t="shared" ca="1" si="21"/>
        <v>45982.937015046293</v>
      </c>
      <c r="K340">
        <f t="shared" ca="1" si="33"/>
        <v>862</v>
      </c>
    </row>
    <row r="341" spans="2:11" x14ac:dyDescent="0.35">
      <c r="B341" s="17">
        <v>30988</v>
      </c>
      <c r="C341" s="18" t="s">
        <v>292</v>
      </c>
      <c r="D341" s="18" t="s">
        <v>418</v>
      </c>
      <c r="E341" s="19"/>
      <c r="F341" s="35">
        <v>862</v>
      </c>
      <c r="G341" s="19">
        <v>1</v>
      </c>
      <c r="H341" s="19">
        <v>12</v>
      </c>
      <c r="I341" s="35" t="s">
        <v>238</v>
      </c>
      <c r="J341" s="32">
        <f t="shared" ca="1" si="21"/>
        <v>45982.937041087964</v>
      </c>
      <c r="K341">
        <f t="shared" ca="1" si="33"/>
        <v>862</v>
      </c>
    </row>
    <row r="342" spans="2:11" x14ac:dyDescent="0.35">
      <c r="B342" s="17">
        <v>30984</v>
      </c>
      <c r="C342" s="18" t="s">
        <v>290</v>
      </c>
      <c r="D342" s="18" t="s">
        <v>579</v>
      </c>
      <c r="E342" s="19"/>
      <c r="F342" s="35">
        <v>545</v>
      </c>
      <c r="G342" s="19">
        <v>1</v>
      </c>
      <c r="H342" s="19">
        <v>24</v>
      </c>
      <c r="I342" s="35" t="s">
        <v>584</v>
      </c>
      <c r="J342" s="32">
        <f t="shared" ca="1" si="21"/>
        <v>45966.657019328704</v>
      </c>
      <c r="K342">
        <f t="shared" ca="1" si="33"/>
        <v>545</v>
      </c>
    </row>
    <row r="343" spans="2:11" x14ac:dyDescent="0.35">
      <c r="B343" s="17">
        <v>20958</v>
      </c>
      <c r="C343" s="18" t="s">
        <v>290</v>
      </c>
      <c r="D343" s="18" t="s">
        <v>1265</v>
      </c>
      <c r="E343" s="19"/>
      <c r="F343" s="35">
        <v>2585</v>
      </c>
      <c r="G343" s="19">
        <v>1</v>
      </c>
      <c r="H343" s="19">
        <v>48</v>
      </c>
      <c r="I343" s="35" t="s">
        <v>1082</v>
      </c>
      <c r="J343" s="32">
        <f t="shared" ca="1" si="21"/>
        <v>45966.657019328704</v>
      </c>
      <c r="K343">
        <f t="shared" ca="1" si="33"/>
        <v>2585</v>
      </c>
    </row>
    <row r="344" spans="2:11" ht="21.75" thickBot="1" x14ac:dyDescent="0.4">
      <c r="B344" s="21">
        <v>30994</v>
      </c>
      <c r="C344" s="22" t="s">
        <v>293</v>
      </c>
      <c r="D344" s="22" t="s">
        <v>794</v>
      </c>
      <c r="E344" s="23"/>
      <c r="F344" s="37">
        <v>980</v>
      </c>
      <c r="G344" s="23">
        <v>1</v>
      </c>
      <c r="H344" s="23">
        <v>60</v>
      </c>
      <c r="I344" s="37" t="s">
        <v>67</v>
      </c>
      <c r="J344" s="33">
        <f t="shared" ref="J344:J454" ca="1" si="34">IF(F344=K344,J344,NOW())</f>
        <v>45995.721254861113</v>
      </c>
      <c r="K344">
        <f t="shared" ca="1" si="33"/>
        <v>980</v>
      </c>
    </row>
    <row r="345" spans="2:11" ht="21.75" thickBot="1" x14ac:dyDescent="0.4">
      <c r="B345" s="55" t="s">
        <v>1093</v>
      </c>
      <c r="C345" s="56"/>
      <c r="D345" s="56"/>
      <c r="E345" s="56"/>
      <c r="F345" s="56"/>
      <c r="G345" s="56"/>
      <c r="H345" s="56"/>
      <c r="I345" s="56"/>
      <c r="J345" s="57"/>
      <c r="K345">
        <f t="shared" ca="1" si="33"/>
        <v>0</v>
      </c>
    </row>
    <row r="346" spans="2:11" x14ac:dyDescent="0.35">
      <c r="B346" s="14">
        <v>30464</v>
      </c>
      <c r="C346" s="15" t="s">
        <v>294</v>
      </c>
      <c r="D346" s="15" t="s">
        <v>419</v>
      </c>
      <c r="E346" s="16"/>
      <c r="F346" s="36">
        <v>2246</v>
      </c>
      <c r="G346" s="16">
        <v>1</v>
      </c>
      <c r="H346" s="16">
        <v>12</v>
      </c>
      <c r="I346" s="36" t="s">
        <v>21</v>
      </c>
      <c r="J346" s="31">
        <f t="shared" ca="1" si="34"/>
        <v>45966.657019328704</v>
      </c>
      <c r="K346">
        <f t="shared" ca="1" si="33"/>
        <v>2246</v>
      </c>
    </row>
    <row r="347" spans="2:11" x14ac:dyDescent="0.35">
      <c r="B347" s="17">
        <v>30465</v>
      </c>
      <c r="C347" s="18" t="s">
        <v>294</v>
      </c>
      <c r="D347" s="18" t="s">
        <v>420</v>
      </c>
      <c r="E347" s="19"/>
      <c r="F347" s="35">
        <v>2605</v>
      </c>
      <c r="G347" s="19">
        <v>1</v>
      </c>
      <c r="H347" s="19">
        <v>12</v>
      </c>
      <c r="I347" s="35" t="s">
        <v>22</v>
      </c>
      <c r="J347" s="32">
        <f t="shared" ca="1" si="34"/>
        <v>45966.657019328704</v>
      </c>
      <c r="K347">
        <f t="shared" ca="1" si="33"/>
        <v>2605</v>
      </c>
    </row>
    <row r="348" spans="2:11" x14ac:dyDescent="0.35">
      <c r="B348" s="17">
        <v>30460</v>
      </c>
      <c r="C348" s="18" t="s">
        <v>294</v>
      </c>
      <c r="D348" s="18" t="s">
        <v>1516</v>
      </c>
      <c r="E348" s="19"/>
      <c r="F348" s="35">
        <v>3169</v>
      </c>
      <c r="G348" s="19">
        <v>1</v>
      </c>
      <c r="H348" s="19">
        <v>12</v>
      </c>
      <c r="I348" s="35" t="s">
        <v>100</v>
      </c>
      <c r="J348" s="32">
        <f t="shared" ca="1" si="34"/>
        <v>45982.936318518521</v>
      </c>
      <c r="K348">
        <f t="shared" ca="1" si="33"/>
        <v>3169</v>
      </c>
    </row>
    <row r="349" spans="2:11" x14ac:dyDescent="0.35">
      <c r="B349" s="17">
        <v>30106</v>
      </c>
      <c r="C349" s="18" t="s">
        <v>294</v>
      </c>
      <c r="D349" s="18" t="s">
        <v>1528</v>
      </c>
      <c r="E349" s="19"/>
      <c r="F349" s="35">
        <v>3169</v>
      </c>
      <c r="G349" s="19">
        <v>1</v>
      </c>
      <c r="H349" s="19">
        <v>12</v>
      </c>
      <c r="I349" s="35" t="s">
        <v>100</v>
      </c>
      <c r="J349" s="32">
        <f t="shared" ref="J349" ca="1" si="35">IF(F349=K349,J349,NOW())</f>
        <v>45982.93635196759</v>
      </c>
      <c r="K349">
        <f t="shared" ca="1" si="33"/>
        <v>3169</v>
      </c>
    </row>
    <row r="350" spans="2:11" x14ac:dyDescent="0.35">
      <c r="B350" s="17">
        <v>30104</v>
      </c>
      <c r="C350" s="18" t="s">
        <v>908</v>
      </c>
      <c r="D350" s="18" t="s">
        <v>1516</v>
      </c>
      <c r="E350" s="19"/>
      <c r="F350" s="35">
        <v>1273</v>
      </c>
      <c r="G350" s="19">
        <v>1</v>
      </c>
      <c r="H350" s="19">
        <v>12</v>
      </c>
      <c r="I350" s="35" t="s">
        <v>913</v>
      </c>
      <c r="J350" s="32">
        <f t="shared" ca="1" si="34"/>
        <v>45966.657019328704</v>
      </c>
      <c r="K350">
        <f t="shared" ca="1" si="33"/>
        <v>1273</v>
      </c>
    </row>
    <row r="351" spans="2:11" x14ac:dyDescent="0.35">
      <c r="B351" s="17">
        <v>30105</v>
      </c>
      <c r="C351" s="18" t="s">
        <v>908</v>
      </c>
      <c r="D351" s="18" t="s">
        <v>1528</v>
      </c>
      <c r="E351" s="19"/>
      <c r="F351" s="35">
        <v>1273</v>
      </c>
      <c r="G351" s="19">
        <v>1</v>
      </c>
      <c r="H351" s="19">
        <v>12</v>
      </c>
      <c r="I351" s="35" t="s">
        <v>913</v>
      </c>
      <c r="J351" s="32">
        <f t="shared" ref="J351:J353" ca="1" si="36">IF(F351=K351,J351,NOW())</f>
        <v>45966.657019328704</v>
      </c>
      <c r="K351">
        <f t="shared" ca="1" si="33"/>
        <v>1273</v>
      </c>
    </row>
    <row r="352" spans="2:11" x14ac:dyDescent="0.35">
      <c r="B352" s="17">
        <v>30588</v>
      </c>
      <c r="C352" s="18" t="s">
        <v>1557</v>
      </c>
      <c r="D352" s="18" t="s">
        <v>1529</v>
      </c>
      <c r="E352" s="19"/>
      <c r="F352" s="35">
        <v>1922</v>
      </c>
      <c r="G352" s="19">
        <v>1</v>
      </c>
      <c r="H352" s="19">
        <v>24</v>
      </c>
      <c r="I352" s="35" t="s">
        <v>1605</v>
      </c>
      <c r="J352" s="32">
        <f t="shared" ca="1" si="36"/>
        <v>45994.972829629631</v>
      </c>
      <c r="K352">
        <f t="shared" ca="1" si="33"/>
        <v>1922</v>
      </c>
    </row>
    <row r="353" spans="2:11" x14ac:dyDescent="0.35">
      <c r="B353" s="17">
        <v>25195</v>
      </c>
      <c r="C353" s="18" t="s">
        <v>1739</v>
      </c>
      <c r="D353" s="18" t="s">
        <v>420</v>
      </c>
      <c r="E353" s="19"/>
      <c r="F353" s="35">
        <v>2282</v>
      </c>
      <c r="G353" s="19">
        <v>1</v>
      </c>
      <c r="H353" s="19">
        <v>12</v>
      </c>
      <c r="I353" s="35" t="s">
        <v>1756</v>
      </c>
      <c r="J353" s="32">
        <f t="shared" ca="1" si="36"/>
        <v>45994.756976736113</v>
      </c>
      <c r="K353">
        <f t="shared" ca="1" si="33"/>
        <v>2282</v>
      </c>
    </row>
    <row r="354" spans="2:11" x14ac:dyDescent="0.35">
      <c r="B354" s="17">
        <v>30466</v>
      </c>
      <c r="C354" s="18" t="s">
        <v>887</v>
      </c>
      <c r="D354" s="18" t="s">
        <v>420</v>
      </c>
      <c r="E354" s="19"/>
      <c r="F354" s="35">
        <v>998</v>
      </c>
      <c r="G354" s="19">
        <v>1</v>
      </c>
      <c r="H354" s="19">
        <v>12</v>
      </c>
      <c r="I354" s="35" t="s">
        <v>890</v>
      </c>
      <c r="J354" s="32">
        <f t="shared" ca="1" si="34"/>
        <v>45966.657019328704</v>
      </c>
      <c r="K354">
        <f t="shared" ca="1" si="33"/>
        <v>998</v>
      </c>
    </row>
    <row r="355" spans="2:11" x14ac:dyDescent="0.35">
      <c r="B355" s="17">
        <v>30468</v>
      </c>
      <c r="C355" s="18" t="s">
        <v>295</v>
      </c>
      <c r="D355" s="18" t="s">
        <v>2244</v>
      </c>
      <c r="E355" s="19"/>
      <c r="F355" s="35">
        <v>1356</v>
      </c>
      <c r="G355" s="19">
        <v>1</v>
      </c>
      <c r="H355" s="19">
        <v>100</v>
      </c>
      <c r="I355" s="35" t="s">
        <v>48</v>
      </c>
      <c r="J355" s="32">
        <f t="shared" ca="1" si="34"/>
        <v>45966.657019328704</v>
      </c>
      <c r="K355">
        <f t="shared" ca="1" si="33"/>
        <v>1356</v>
      </c>
    </row>
    <row r="356" spans="2:11" x14ac:dyDescent="0.35">
      <c r="B356" s="17">
        <v>30741</v>
      </c>
      <c r="C356" s="18" t="s">
        <v>1908</v>
      </c>
      <c r="D356" s="18" t="s">
        <v>2244</v>
      </c>
      <c r="E356" s="19"/>
      <c r="F356" s="35">
        <v>1514</v>
      </c>
      <c r="G356" s="19">
        <v>1</v>
      </c>
      <c r="H356" s="19">
        <v>100</v>
      </c>
      <c r="I356" s="35" t="s">
        <v>1849</v>
      </c>
      <c r="J356" s="32">
        <f t="shared" ca="1" si="34"/>
        <v>45966.657019328704</v>
      </c>
      <c r="K356">
        <f t="shared" ca="1" si="33"/>
        <v>1514</v>
      </c>
    </row>
    <row r="357" spans="2:11" x14ac:dyDescent="0.35">
      <c r="B357" s="17">
        <v>30474</v>
      </c>
      <c r="C357" s="18" t="s">
        <v>1457</v>
      </c>
      <c r="D357" s="18" t="s">
        <v>2244</v>
      </c>
      <c r="E357" s="19"/>
      <c r="F357" s="35">
        <v>1514</v>
      </c>
      <c r="G357" s="19">
        <v>1</v>
      </c>
      <c r="H357" s="19">
        <v>100</v>
      </c>
      <c r="I357" s="35" t="s">
        <v>1467</v>
      </c>
      <c r="J357" s="32">
        <f t="shared" ca="1" si="34"/>
        <v>45966.657019328704</v>
      </c>
      <c r="K357">
        <f t="shared" ca="1" si="33"/>
        <v>1514</v>
      </c>
    </row>
    <row r="358" spans="2:11" x14ac:dyDescent="0.35">
      <c r="B358" s="17">
        <v>30233</v>
      </c>
      <c r="C358" s="18" t="s">
        <v>1833</v>
      </c>
      <c r="D358" s="18" t="s">
        <v>2244</v>
      </c>
      <c r="E358" s="19"/>
      <c r="F358" s="35">
        <v>1514</v>
      </c>
      <c r="G358" s="19">
        <v>1</v>
      </c>
      <c r="H358" s="19">
        <v>100</v>
      </c>
      <c r="I358" s="35" t="s">
        <v>1849</v>
      </c>
      <c r="J358" s="32">
        <f t="shared" ca="1" si="34"/>
        <v>45966.657019328704</v>
      </c>
      <c r="K358">
        <f t="shared" ca="1" si="33"/>
        <v>1514</v>
      </c>
    </row>
    <row r="359" spans="2:11" x14ac:dyDescent="0.35">
      <c r="B359" s="17">
        <v>30231</v>
      </c>
      <c r="C359" s="18" t="s">
        <v>1828</v>
      </c>
      <c r="D359" s="18" t="s">
        <v>2244</v>
      </c>
      <c r="E359" s="19"/>
      <c r="F359" s="35">
        <v>1514</v>
      </c>
      <c r="G359" s="19">
        <v>1</v>
      </c>
      <c r="H359" s="19">
        <v>100</v>
      </c>
      <c r="I359" s="35" t="s">
        <v>1848</v>
      </c>
      <c r="J359" s="32">
        <f t="shared" ca="1" si="34"/>
        <v>45966.657019328704</v>
      </c>
      <c r="K359">
        <f t="shared" ca="1" si="33"/>
        <v>1514</v>
      </c>
    </row>
    <row r="360" spans="2:11" x14ac:dyDescent="0.35">
      <c r="B360" s="17">
        <v>30458</v>
      </c>
      <c r="C360" s="18" t="s">
        <v>2092</v>
      </c>
      <c r="D360" s="18" t="s">
        <v>2244</v>
      </c>
      <c r="E360" s="19"/>
      <c r="F360" s="35">
        <v>1514</v>
      </c>
      <c r="G360" s="19">
        <v>1</v>
      </c>
      <c r="H360" s="19">
        <v>100</v>
      </c>
      <c r="I360" s="35" t="s">
        <v>2126</v>
      </c>
      <c r="J360" s="32">
        <f t="shared" ca="1" si="34"/>
        <v>45966.657019328704</v>
      </c>
      <c r="K360">
        <f t="shared" ca="1" si="33"/>
        <v>1514</v>
      </c>
    </row>
    <row r="361" spans="2:11" x14ac:dyDescent="0.35">
      <c r="B361" s="17">
        <v>30459</v>
      </c>
      <c r="C361" s="18" t="s">
        <v>675</v>
      </c>
      <c r="D361" s="18" t="s">
        <v>2244</v>
      </c>
      <c r="E361" s="19"/>
      <c r="F361" s="35">
        <v>1514</v>
      </c>
      <c r="G361" s="19">
        <v>1</v>
      </c>
      <c r="H361" s="19">
        <v>100</v>
      </c>
      <c r="I361" s="35" t="s">
        <v>676</v>
      </c>
      <c r="J361" s="32">
        <f t="shared" ref="J361:J368" ca="1" si="37">IF(F361=K361,J361,NOW())</f>
        <v>45966.657019328704</v>
      </c>
      <c r="K361">
        <f t="shared" ca="1" si="33"/>
        <v>1514</v>
      </c>
    </row>
    <row r="362" spans="2:11" x14ac:dyDescent="0.35">
      <c r="B362" s="17">
        <v>30462</v>
      </c>
      <c r="C362" s="18" t="s">
        <v>1153</v>
      </c>
      <c r="D362" s="18" t="s">
        <v>2244</v>
      </c>
      <c r="E362" s="19"/>
      <c r="F362" s="35">
        <v>1514</v>
      </c>
      <c r="G362" s="19">
        <v>1</v>
      </c>
      <c r="H362" s="19">
        <v>100</v>
      </c>
      <c r="I362" s="35" t="s">
        <v>1179</v>
      </c>
      <c r="J362" s="32">
        <f t="shared" ca="1" si="37"/>
        <v>45966.657019328704</v>
      </c>
      <c r="K362">
        <f t="shared" ca="1" si="33"/>
        <v>1514</v>
      </c>
    </row>
    <row r="363" spans="2:11" x14ac:dyDescent="0.35">
      <c r="B363" s="17">
        <v>30463</v>
      </c>
      <c r="C363" s="18" t="s">
        <v>1154</v>
      </c>
      <c r="D363" s="18" t="s">
        <v>2244</v>
      </c>
      <c r="E363" s="19"/>
      <c r="F363" s="35">
        <v>1683</v>
      </c>
      <c r="G363" s="19">
        <v>1</v>
      </c>
      <c r="H363" s="19">
        <v>100</v>
      </c>
      <c r="I363" s="35" t="s">
        <v>1177</v>
      </c>
      <c r="J363" s="32">
        <f t="shared" ca="1" si="37"/>
        <v>45994.807808564816</v>
      </c>
      <c r="K363">
        <f t="shared" ca="1" si="33"/>
        <v>1683</v>
      </c>
    </row>
    <row r="364" spans="2:11" x14ac:dyDescent="0.35">
      <c r="B364" s="17">
        <v>30469</v>
      </c>
      <c r="C364" s="18" t="s">
        <v>1155</v>
      </c>
      <c r="D364" s="18" t="s">
        <v>2244</v>
      </c>
      <c r="E364" s="19"/>
      <c r="F364" s="35">
        <v>1836</v>
      </c>
      <c r="G364" s="19">
        <v>1</v>
      </c>
      <c r="H364" s="19">
        <v>100</v>
      </c>
      <c r="I364" s="35" t="s">
        <v>1178</v>
      </c>
      <c r="J364" s="32">
        <f t="shared" ca="1" si="37"/>
        <v>45994.807573495367</v>
      </c>
      <c r="K364">
        <f t="shared" ca="1" si="33"/>
        <v>1836</v>
      </c>
    </row>
    <row r="365" spans="2:11" x14ac:dyDescent="0.35">
      <c r="B365" s="17">
        <v>30467</v>
      </c>
      <c r="C365" s="18" t="s">
        <v>1156</v>
      </c>
      <c r="D365" s="18" t="s">
        <v>2244</v>
      </c>
      <c r="E365" s="19"/>
      <c r="F365" s="35">
        <v>1989</v>
      </c>
      <c r="G365" s="19">
        <v>1</v>
      </c>
      <c r="H365" s="19">
        <v>100</v>
      </c>
      <c r="I365" s="35" t="s">
        <v>1180</v>
      </c>
      <c r="J365" s="32">
        <f t="shared" ca="1" si="37"/>
        <v>45966.657019328704</v>
      </c>
      <c r="K365">
        <f t="shared" ca="1" si="33"/>
        <v>1989</v>
      </c>
    </row>
    <row r="366" spans="2:11" x14ac:dyDescent="0.35">
      <c r="B366" s="17">
        <v>30054</v>
      </c>
      <c r="C366" s="18" t="s">
        <v>2110</v>
      </c>
      <c r="D366" s="18" t="s">
        <v>2244</v>
      </c>
      <c r="E366" s="19"/>
      <c r="F366" s="35">
        <v>1312</v>
      </c>
      <c r="G366" s="19">
        <v>1</v>
      </c>
      <c r="H366" s="19">
        <v>100</v>
      </c>
      <c r="I366" s="35" t="s">
        <v>2127</v>
      </c>
      <c r="J366" s="32">
        <f t="shared" ca="1" si="37"/>
        <v>45994.973444675925</v>
      </c>
      <c r="K366">
        <f t="shared" ca="1" si="33"/>
        <v>1312</v>
      </c>
    </row>
    <row r="367" spans="2:11" x14ac:dyDescent="0.35">
      <c r="B367" s="17">
        <v>30196</v>
      </c>
      <c r="C367" s="18" t="s">
        <v>1742</v>
      </c>
      <c r="D367" s="18" t="s">
        <v>1764</v>
      </c>
      <c r="E367" s="19"/>
      <c r="F367" s="35">
        <v>500</v>
      </c>
      <c r="G367" s="19">
        <v>12</v>
      </c>
      <c r="H367" s="19">
        <v>120</v>
      </c>
      <c r="I367" s="35" t="s">
        <v>1757</v>
      </c>
      <c r="J367" s="32">
        <f t="shared" ca="1" si="37"/>
        <v>45994.70914363426</v>
      </c>
      <c r="K367">
        <f t="shared" ca="1" si="33"/>
        <v>500</v>
      </c>
    </row>
    <row r="368" spans="2:11" x14ac:dyDescent="0.35">
      <c r="B368" s="17">
        <v>30503</v>
      </c>
      <c r="C368" s="18" t="s">
        <v>258</v>
      </c>
      <c r="D368" s="18" t="s">
        <v>1649</v>
      </c>
      <c r="E368" s="19"/>
      <c r="F368" s="35" t="s">
        <v>530</v>
      </c>
      <c r="G368" s="19">
        <v>10</v>
      </c>
      <c r="H368" s="19">
        <v>150</v>
      </c>
      <c r="I368" s="35" t="s">
        <v>1664</v>
      </c>
      <c r="J368" s="32">
        <f t="shared" ca="1" si="37"/>
        <v>45994.709172800925</v>
      </c>
      <c r="K368" t="str">
        <f t="shared" ca="1" si="33"/>
        <v>sin stock</v>
      </c>
    </row>
    <row r="369" spans="2:11" x14ac:dyDescent="0.35">
      <c r="B369" s="17">
        <v>30473</v>
      </c>
      <c r="C369" s="18" t="s">
        <v>296</v>
      </c>
      <c r="D369" s="18" t="s">
        <v>421</v>
      </c>
      <c r="E369" s="19"/>
      <c r="F369" s="35">
        <v>1055</v>
      </c>
      <c r="G369" s="19">
        <v>1</v>
      </c>
      <c r="H369" s="19">
        <v>10</v>
      </c>
      <c r="I369" s="35" t="s">
        <v>117</v>
      </c>
      <c r="J369" s="32">
        <f t="shared" ca="1" si="34"/>
        <v>45966.657019328704</v>
      </c>
      <c r="K369">
        <f t="shared" ca="1" si="33"/>
        <v>1055</v>
      </c>
    </row>
    <row r="370" spans="2:11" x14ac:dyDescent="0.35">
      <c r="B370" s="17">
        <v>30778</v>
      </c>
      <c r="C370" s="18" t="s">
        <v>275</v>
      </c>
      <c r="D370" s="18" t="s">
        <v>2138</v>
      </c>
      <c r="E370" s="19"/>
      <c r="F370" s="35">
        <v>2172</v>
      </c>
      <c r="G370" s="19">
        <v>1</v>
      </c>
      <c r="H370" s="19">
        <v>72</v>
      </c>
      <c r="I370" s="35" t="s">
        <v>2155</v>
      </c>
      <c r="J370" s="32">
        <f t="shared" ca="1" si="34"/>
        <v>45994.742549421295</v>
      </c>
      <c r="K370">
        <f t="shared" ca="1" si="33"/>
        <v>2172</v>
      </c>
    </row>
    <row r="371" spans="2:11" x14ac:dyDescent="0.35">
      <c r="B371" s="17">
        <v>30114</v>
      </c>
      <c r="C371" s="18" t="s">
        <v>258</v>
      </c>
      <c r="D371" s="18" t="s">
        <v>2234</v>
      </c>
      <c r="E371" s="19"/>
      <c r="F371" s="35">
        <v>792</v>
      </c>
      <c r="G371" s="19">
        <v>1</v>
      </c>
      <c r="H371" s="19">
        <v>100</v>
      </c>
      <c r="I371" s="35" t="s">
        <v>1665</v>
      </c>
      <c r="J371" s="32">
        <f t="shared" ca="1" si="34"/>
        <v>45995.026325231483</v>
      </c>
      <c r="K371">
        <f t="shared" ca="1" si="33"/>
        <v>792</v>
      </c>
    </row>
    <row r="372" spans="2:11" x14ac:dyDescent="0.35">
      <c r="B372" s="17">
        <v>30051</v>
      </c>
      <c r="C372" s="18" t="s">
        <v>544</v>
      </c>
      <c r="D372" s="18" t="s">
        <v>2039</v>
      </c>
      <c r="E372" s="19"/>
      <c r="F372" s="35">
        <v>534</v>
      </c>
      <c r="G372" s="19">
        <v>1</v>
      </c>
      <c r="H372" s="19">
        <v>150</v>
      </c>
      <c r="I372" s="35" t="s">
        <v>2000</v>
      </c>
      <c r="J372" s="32">
        <f t="shared" ca="1" si="34"/>
        <v>45966.657019328704</v>
      </c>
      <c r="K372">
        <f t="shared" ca="1" si="33"/>
        <v>534</v>
      </c>
    </row>
    <row r="373" spans="2:11" x14ac:dyDescent="0.35">
      <c r="B373" s="17">
        <v>30875</v>
      </c>
      <c r="C373" s="18" t="s">
        <v>544</v>
      </c>
      <c r="D373" s="18" t="s">
        <v>2207</v>
      </c>
      <c r="E373" s="19"/>
      <c r="F373" s="35" t="s">
        <v>530</v>
      </c>
      <c r="G373" s="19">
        <v>1</v>
      </c>
      <c r="H373" s="19">
        <v>150</v>
      </c>
      <c r="I373" s="35" t="s">
        <v>1950</v>
      </c>
      <c r="J373" s="32">
        <f t="shared" ref="J373:J374" ca="1" si="38">IF(F373=K373,J373,NOW())</f>
        <v>45966.657019328704</v>
      </c>
      <c r="K373" t="str">
        <f t="shared" ca="1" si="33"/>
        <v>sin stock</v>
      </c>
    </row>
    <row r="374" spans="2:11" x14ac:dyDescent="0.35">
      <c r="B374" s="17">
        <v>30886</v>
      </c>
      <c r="C374" s="18" t="s">
        <v>544</v>
      </c>
      <c r="D374" s="18" t="s">
        <v>2208</v>
      </c>
      <c r="E374" s="19"/>
      <c r="F374" s="35" t="s">
        <v>530</v>
      </c>
      <c r="G374" s="19">
        <v>1</v>
      </c>
      <c r="H374" s="19">
        <v>150</v>
      </c>
      <c r="I374" s="35" t="s">
        <v>2206</v>
      </c>
      <c r="J374" s="32">
        <f t="shared" ca="1" si="38"/>
        <v>45966.657019328704</v>
      </c>
      <c r="K374" t="str">
        <f t="shared" ca="1" si="33"/>
        <v>sin stock</v>
      </c>
    </row>
    <row r="375" spans="2:11" x14ac:dyDescent="0.35">
      <c r="B375" s="17">
        <v>30115</v>
      </c>
      <c r="C375" s="18" t="s">
        <v>544</v>
      </c>
      <c r="D375" s="18" t="s">
        <v>647</v>
      </c>
      <c r="E375" s="19"/>
      <c r="F375" s="35">
        <v>2873</v>
      </c>
      <c r="G375" s="19">
        <v>1</v>
      </c>
      <c r="H375" s="19">
        <v>75</v>
      </c>
      <c r="I375" s="35" t="s">
        <v>547</v>
      </c>
      <c r="J375" s="32">
        <f t="shared" ca="1" si="34"/>
        <v>45966.657019328704</v>
      </c>
      <c r="K375">
        <f t="shared" ca="1" si="33"/>
        <v>2873</v>
      </c>
    </row>
    <row r="376" spans="2:11" x14ac:dyDescent="0.35">
      <c r="B376" s="17">
        <v>30116</v>
      </c>
      <c r="C376" s="18" t="s">
        <v>544</v>
      </c>
      <c r="D376" s="18" t="s">
        <v>648</v>
      </c>
      <c r="E376" s="19"/>
      <c r="F376" s="35">
        <v>2873</v>
      </c>
      <c r="G376" s="19">
        <v>1</v>
      </c>
      <c r="H376" s="19">
        <v>75</v>
      </c>
      <c r="I376" s="35" t="s">
        <v>548</v>
      </c>
      <c r="J376" s="32">
        <f t="shared" ca="1" si="34"/>
        <v>45966.657019328704</v>
      </c>
      <c r="K376">
        <f t="shared" ca="1" si="33"/>
        <v>2873</v>
      </c>
    </row>
    <row r="377" spans="2:11" x14ac:dyDescent="0.35">
      <c r="B377" s="17">
        <v>30117</v>
      </c>
      <c r="C377" s="18" t="s">
        <v>544</v>
      </c>
      <c r="D377" s="18" t="s">
        <v>649</v>
      </c>
      <c r="E377" s="19"/>
      <c r="F377" s="35">
        <v>2873</v>
      </c>
      <c r="G377" s="19">
        <v>1</v>
      </c>
      <c r="H377" s="19">
        <v>75</v>
      </c>
      <c r="I377" s="35" t="s">
        <v>549</v>
      </c>
      <c r="J377" s="32">
        <f t="shared" ca="1" si="34"/>
        <v>45966.657019328704</v>
      </c>
      <c r="K377">
        <f t="shared" ca="1" si="33"/>
        <v>2873</v>
      </c>
    </row>
    <row r="378" spans="2:11" x14ac:dyDescent="0.35">
      <c r="B378" s="17">
        <v>30118</v>
      </c>
      <c r="C378" s="18" t="s">
        <v>544</v>
      </c>
      <c r="D378" s="18" t="s">
        <v>1148</v>
      </c>
      <c r="E378" s="19"/>
      <c r="F378" s="35">
        <v>2873</v>
      </c>
      <c r="G378" s="19">
        <v>1</v>
      </c>
      <c r="H378" s="19">
        <v>75</v>
      </c>
      <c r="I378" s="35" t="s">
        <v>550</v>
      </c>
      <c r="J378" s="32">
        <f t="shared" ca="1" si="34"/>
        <v>45966.657019328704</v>
      </c>
      <c r="K378">
        <f t="shared" ca="1" si="33"/>
        <v>2873</v>
      </c>
    </row>
    <row r="379" spans="2:11" x14ac:dyDescent="0.35">
      <c r="B379" s="17">
        <v>30790</v>
      </c>
      <c r="C379" s="18" t="s">
        <v>544</v>
      </c>
      <c r="D379" s="18" t="s">
        <v>1673</v>
      </c>
      <c r="E379" s="19"/>
      <c r="F379" s="35">
        <v>504</v>
      </c>
      <c r="G379" s="19">
        <v>1</v>
      </c>
      <c r="H379" s="19">
        <v>150</v>
      </c>
      <c r="I379" s="35" t="s">
        <v>1683</v>
      </c>
      <c r="J379" s="32">
        <f t="shared" ca="1" si="34"/>
        <v>45966.657019328704</v>
      </c>
      <c r="K379">
        <f t="shared" ca="1" si="33"/>
        <v>504</v>
      </c>
    </row>
    <row r="380" spans="2:11" x14ac:dyDescent="0.35">
      <c r="B380" s="17">
        <v>30791</v>
      </c>
      <c r="C380" s="18" t="s">
        <v>544</v>
      </c>
      <c r="D380" s="18" t="s">
        <v>1674</v>
      </c>
      <c r="E380" s="19"/>
      <c r="F380" s="35">
        <v>504</v>
      </c>
      <c r="G380" s="19">
        <v>1</v>
      </c>
      <c r="H380" s="19">
        <v>150</v>
      </c>
      <c r="I380" s="35" t="s">
        <v>1684</v>
      </c>
      <c r="J380" s="32">
        <f t="shared" ca="1" si="34"/>
        <v>45966.657019328704</v>
      </c>
      <c r="K380">
        <f t="shared" ca="1" si="33"/>
        <v>504</v>
      </c>
    </row>
    <row r="381" spans="2:11" x14ac:dyDescent="0.35">
      <c r="B381" s="17">
        <v>30792</v>
      </c>
      <c r="C381" s="18" t="s">
        <v>544</v>
      </c>
      <c r="D381" s="18" t="s">
        <v>1675</v>
      </c>
      <c r="E381" s="19"/>
      <c r="F381" s="35">
        <v>504</v>
      </c>
      <c r="G381" s="19">
        <v>1</v>
      </c>
      <c r="H381" s="19">
        <v>150</v>
      </c>
      <c r="I381" s="35" t="s">
        <v>1685</v>
      </c>
      <c r="J381" s="32">
        <f t="shared" ca="1" si="34"/>
        <v>45966.657019328704</v>
      </c>
      <c r="K381">
        <f t="shared" ca="1" si="33"/>
        <v>504</v>
      </c>
    </row>
    <row r="382" spans="2:11" x14ac:dyDescent="0.35">
      <c r="B382" s="17">
        <v>30793</v>
      </c>
      <c r="C382" s="18" t="s">
        <v>544</v>
      </c>
      <c r="D382" s="18" t="s">
        <v>1676</v>
      </c>
      <c r="E382" s="19"/>
      <c r="F382" s="35">
        <v>504</v>
      </c>
      <c r="G382" s="19">
        <v>1</v>
      </c>
      <c r="H382" s="19">
        <v>150</v>
      </c>
      <c r="I382" s="35" t="s">
        <v>1686</v>
      </c>
      <c r="J382" s="32">
        <f t="shared" ca="1" si="34"/>
        <v>45966.657019328704</v>
      </c>
      <c r="K382">
        <f t="shared" ca="1" si="33"/>
        <v>504</v>
      </c>
    </row>
    <row r="383" spans="2:11" x14ac:dyDescent="0.35">
      <c r="B383" s="17">
        <v>30794</v>
      </c>
      <c r="C383" s="18" t="s">
        <v>544</v>
      </c>
      <c r="D383" s="18" t="s">
        <v>1677</v>
      </c>
      <c r="E383" s="19"/>
      <c r="F383" s="35">
        <v>504</v>
      </c>
      <c r="G383" s="19">
        <v>1</v>
      </c>
      <c r="H383" s="19">
        <v>150</v>
      </c>
      <c r="I383" s="35" t="s">
        <v>1687</v>
      </c>
      <c r="J383" s="32">
        <f t="shared" ca="1" si="34"/>
        <v>45966.657019328704</v>
      </c>
      <c r="K383">
        <f t="shared" ca="1" si="33"/>
        <v>504</v>
      </c>
    </row>
    <row r="384" spans="2:11" x14ac:dyDescent="0.35">
      <c r="B384" s="17">
        <v>30795</v>
      </c>
      <c r="C384" s="18" t="s">
        <v>544</v>
      </c>
      <c r="D384" s="18" t="s">
        <v>1678</v>
      </c>
      <c r="E384" s="19"/>
      <c r="F384" s="35">
        <v>504</v>
      </c>
      <c r="G384" s="19">
        <v>1</v>
      </c>
      <c r="H384" s="19">
        <v>150</v>
      </c>
      <c r="I384" s="35" t="s">
        <v>1688</v>
      </c>
      <c r="J384" s="32">
        <f t="shared" ca="1" si="34"/>
        <v>45966.657019328704</v>
      </c>
      <c r="K384">
        <f t="shared" ca="1" si="33"/>
        <v>504</v>
      </c>
    </row>
    <row r="385" spans="2:11" x14ac:dyDescent="0.35">
      <c r="B385" s="17">
        <v>30796</v>
      </c>
      <c r="C385" s="18" t="s">
        <v>544</v>
      </c>
      <c r="D385" s="18" t="s">
        <v>1679</v>
      </c>
      <c r="E385" s="19"/>
      <c r="F385" s="35">
        <v>504</v>
      </c>
      <c r="G385" s="19">
        <v>1</v>
      </c>
      <c r="H385" s="19">
        <v>150</v>
      </c>
      <c r="I385" s="35" t="s">
        <v>1689</v>
      </c>
      <c r="J385" s="32">
        <f t="shared" ca="1" si="34"/>
        <v>45966.657019328704</v>
      </c>
      <c r="K385">
        <f t="shared" ca="1" si="33"/>
        <v>504</v>
      </c>
    </row>
    <row r="386" spans="2:11" x14ac:dyDescent="0.35">
      <c r="B386" s="17">
        <v>30797</v>
      </c>
      <c r="C386" s="18" t="s">
        <v>544</v>
      </c>
      <c r="D386" s="18" t="s">
        <v>1680</v>
      </c>
      <c r="E386" s="19"/>
      <c r="F386" s="35">
        <v>504</v>
      </c>
      <c r="G386" s="19">
        <v>1</v>
      </c>
      <c r="H386" s="19">
        <v>150</v>
      </c>
      <c r="I386" s="35" t="s">
        <v>1690</v>
      </c>
      <c r="J386" s="32">
        <f t="shared" ca="1" si="34"/>
        <v>45966.657019328704</v>
      </c>
      <c r="K386">
        <f t="shared" ca="1" si="33"/>
        <v>504</v>
      </c>
    </row>
    <row r="387" spans="2:11" x14ac:dyDescent="0.35">
      <c r="B387" s="17">
        <v>30798</v>
      </c>
      <c r="C387" s="18" t="s">
        <v>544</v>
      </c>
      <c r="D387" s="18" t="s">
        <v>1681</v>
      </c>
      <c r="E387" s="19"/>
      <c r="F387" s="35">
        <v>504</v>
      </c>
      <c r="G387" s="19">
        <v>1</v>
      </c>
      <c r="H387" s="19">
        <v>150</v>
      </c>
      <c r="I387" s="35" t="s">
        <v>1691</v>
      </c>
      <c r="J387" s="32">
        <f t="shared" ca="1" si="34"/>
        <v>45966.657019328704</v>
      </c>
      <c r="K387">
        <f t="shared" ca="1" si="33"/>
        <v>504</v>
      </c>
    </row>
    <row r="388" spans="2:11" x14ac:dyDescent="0.35">
      <c r="B388" s="17">
        <v>30799</v>
      </c>
      <c r="C388" s="18" t="s">
        <v>544</v>
      </c>
      <c r="D388" s="18" t="s">
        <v>1682</v>
      </c>
      <c r="E388" s="19"/>
      <c r="F388" s="35">
        <v>504</v>
      </c>
      <c r="G388" s="19">
        <v>1</v>
      </c>
      <c r="H388" s="19">
        <v>150</v>
      </c>
      <c r="I388" s="35" t="s">
        <v>1692</v>
      </c>
      <c r="J388" s="32">
        <f t="shared" ca="1" si="34"/>
        <v>45966.657019328704</v>
      </c>
      <c r="K388">
        <f t="shared" ca="1" si="33"/>
        <v>504</v>
      </c>
    </row>
    <row r="389" spans="2:11" x14ac:dyDescent="0.35">
      <c r="B389" s="17">
        <v>30110</v>
      </c>
      <c r="C389" s="18" t="s">
        <v>544</v>
      </c>
      <c r="D389" s="18" t="s">
        <v>646</v>
      </c>
      <c r="E389" s="19"/>
      <c r="F389" s="35">
        <v>2500</v>
      </c>
      <c r="G389" s="19">
        <v>1</v>
      </c>
      <c r="H389" s="19">
        <v>75</v>
      </c>
      <c r="I389" s="35" t="s">
        <v>654</v>
      </c>
      <c r="J389" s="32">
        <f t="shared" ca="1" si="34"/>
        <v>45966.657019328704</v>
      </c>
      <c r="K389">
        <f t="shared" ca="1" si="33"/>
        <v>2500</v>
      </c>
    </row>
    <row r="390" spans="2:11" x14ac:dyDescent="0.35">
      <c r="B390" s="17">
        <v>30090</v>
      </c>
      <c r="C390" s="18" t="s">
        <v>544</v>
      </c>
      <c r="D390" s="18" t="s">
        <v>618</v>
      </c>
      <c r="E390" s="19"/>
      <c r="F390" s="35">
        <v>897</v>
      </c>
      <c r="G390" s="19">
        <v>1</v>
      </c>
      <c r="H390" s="19">
        <v>80</v>
      </c>
      <c r="I390" s="35" t="s">
        <v>636</v>
      </c>
      <c r="J390" s="32">
        <f t="shared" ca="1" si="34"/>
        <v>45966.657019328704</v>
      </c>
      <c r="K390">
        <f t="shared" ca="1" si="33"/>
        <v>897</v>
      </c>
    </row>
    <row r="391" spans="2:11" x14ac:dyDescent="0.35">
      <c r="B391" s="17">
        <v>30091</v>
      </c>
      <c r="C391" s="18" t="s">
        <v>544</v>
      </c>
      <c r="D391" s="18" t="s">
        <v>619</v>
      </c>
      <c r="E391" s="19"/>
      <c r="F391" s="35">
        <v>897</v>
      </c>
      <c r="G391" s="19">
        <v>1</v>
      </c>
      <c r="H391" s="19">
        <v>80</v>
      </c>
      <c r="I391" s="35" t="s">
        <v>637</v>
      </c>
      <c r="J391" s="32">
        <f t="shared" ca="1" si="34"/>
        <v>45966.657019328704</v>
      </c>
      <c r="K391">
        <f t="shared" ca="1" si="33"/>
        <v>897</v>
      </c>
    </row>
    <row r="392" spans="2:11" x14ac:dyDescent="0.35">
      <c r="B392" s="17">
        <v>30092</v>
      </c>
      <c r="C392" s="18" t="s">
        <v>544</v>
      </c>
      <c r="D392" s="18" t="s">
        <v>620</v>
      </c>
      <c r="E392" s="19"/>
      <c r="F392" s="35">
        <v>897</v>
      </c>
      <c r="G392" s="19">
        <v>1</v>
      </c>
      <c r="H392" s="19">
        <v>80</v>
      </c>
      <c r="I392" s="35" t="s">
        <v>638</v>
      </c>
      <c r="J392" s="32">
        <f t="shared" ca="1" si="34"/>
        <v>45966.657019328704</v>
      </c>
      <c r="K392">
        <f t="shared" ca="1" si="33"/>
        <v>897</v>
      </c>
    </row>
    <row r="393" spans="2:11" x14ac:dyDescent="0.35">
      <c r="B393" s="17">
        <v>30093</v>
      </c>
      <c r="C393" s="18" t="s">
        <v>544</v>
      </c>
      <c r="D393" s="18" t="s">
        <v>621</v>
      </c>
      <c r="E393" s="19"/>
      <c r="F393" s="35">
        <v>897</v>
      </c>
      <c r="G393" s="19">
        <v>1</v>
      </c>
      <c r="H393" s="19">
        <v>80</v>
      </c>
      <c r="I393" s="35" t="s">
        <v>639</v>
      </c>
      <c r="J393" s="32">
        <f t="shared" ca="1" si="34"/>
        <v>45966.657019328704</v>
      </c>
      <c r="K393">
        <f t="shared" ca="1" si="33"/>
        <v>897</v>
      </c>
    </row>
    <row r="394" spans="2:11" x14ac:dyDescent="0.35">
      <c r="B394" s="17">
        <v>30094</v>
      </c>
      <c r="C394" s="18" t="s">
        <v>544</v>
      </c>
      <c r="D394" s="18" t="s">
        <v>622</v>
      </c>
      <c r="E394" s="19"/>
      <c r="F394" s="35">
        <v>897</v>
      </c>
      <c r="G394" s="19">
        <v>1</v>
      </c>
      <c r="H394" s="19">
        <v>80</v>
      </c>
      <c r="I394" s="35" t="s">
        <v>640</v>
      </c>
      <c r="J394" s="32">
        <f t="shared" ca="1" si="34"/>
        <v>45966.657019328704</v>
      </c>
      <c r="K394">
        <f t="shared" ca="1" si="33"/>
        <v>897</v>
      </c>
    </row>
    <row r="395" spans="2:11" x14ac:dyDescent="0.35">
      <c r="B395" s="17">
        <v>30095</v>
      </c>
      <c r="C395" s="18" t="s">
        <v>544</v>
      </c>
      <c r="D395" s="18" t="s">
        <v>623</v>
      </c>
      <c r="E395" s="19"/>
      <c r="F395" s="35">
        <v>897</v>
      </c>
      <c r="G395" s="19">
        <v>1</v>
      </c>
      <c r="H395" s="19">
        <v>80</v>
      </c>
      <c r="I395" s="35" t="s">
        <v>641</v>
      </c>
      <c r="J395" s="32">
        <f t="shared" ca="1" si="34"/>
        <v>45966.657019328704</v>
      </c>
      <c r="K395">
        <f t="shared" ca="1" si="33"/>
        <v>897</v>
      </c>
    </row>
    <row r="396" spans="2:11" x14ac:dyDescent="0.35">
      <c r="B396" s="17">
        <v>30096</v>
      </c>
      <c r="C396" s="18" t="s">
        <v>544</v>
      </c>
      <c r="D396" s="18" t="s">
        <v>624</v>
      </c>
      <c r="E396" s="19"/>
      <c r="F396" s="35">
        <v>897</v>
      </c>
      <c r="G396" s="19">
        <v>1</v>
      </c>
      <c r="H396" s="19">
        <v>80</v>
      </c>
      <c r="I396" s="35" t="s">
        <v>642</v>
      </c>
      <c r="J396" s="32">
        <f t="shared" ca="1" si="34"/>
        <v>45966.657019328704</v>
      </c>
      <c r="K396">
        <f t="shared" ca="1" si="33"/>
        <v>897</v>
      </c>
    </row>
    <row r="397" spans="2:11" x14ac:dyDescent="0.35">
      <c r="B397" s="17">
        <v>30097</v>
      </c>
      <c r="C397" s="18" t="s">
        <v>544</v>
      </c>
      <c r="D397" s="18" t="s">
        <v>625</v>
      </c>
      <c r="E397" s="19"/>
      <c r="F397" s="35">
        <v>897</v>
      </c>
      <c r="G397" s="19">
        <v>1</v>
      </c>
      <c r="H397" s="19">
        <v>80</v>
      </c>
      <c r="I397" s="35" t="s">
        <v>643</v>
      </c>
      <c r="J397" s="32">
        <f t="shared" ca="1" si="34"/>
        <v>45966.657019328704</v>
      </c>
      <c r="K397">
        <f t="shared" ref="K397:K462" ca="1" si="39">IF(F397=K397,K397,F397)</f>
        <v>897</v>
      </c>
    </row>
    <row r="398" spans="2:11" x14ac:dyDescent="0.35">
      <c r="B398" s="17">
        <v>30098</v>
      </c>
      <c r="C398" s="18" t="s">
        <v>544</v>
      </c>
      <c r="D398" s="18" t="s">
        <v>626</v>
      </c>
      <c r="E398" s="19"/>
      <c r="F398" s="35">
        <v>897</v>
      </c>
      <c r="G398" s="19">
        <v>1</v>
      </c>
      <c r="H398" s="19">
        <v>80</v>
      </c>
      <c r="I398" s="35" t="s">
        <v>644</v>
      </c>
      <c r="J398" s="32">
        <f t="shared" ca="1" si="34"/>
        <v>45966.657019328704</v>
      </c>
      <c r="K398">
        <f t="shared" ca="1" si="39"/>
        <v>897</v>
      </c>
    </row>
    <row r="399" spans="2:11" x14ac:dyDescent="0.35">
      <c r="B399" s="17">
        <v>30099</v>
      </c>
      <c r="C399" s="18" t="s">
        <v>544</v>
      </c>
      <c r="D399" s="18" t="s">
        <v>627</v>
      </c>
      <c r="E399" s="19"/>
      <c r="F399" s="35">
        <v>897</v>
      </c>
      <c r="G399" s="19">
        <v>1</v>
      </c>
      <c r="H399" s="19">
        <v>80</v>
      </c>
      <c r="I399" s="35" t="s">
        <v>645</v>
      </c>
      <c r="J399" s="32">
        <f t="shared" ca="1" si="34"/>
        <v>45966.657019328704</v>
      </c>
      <c r="K399">
        <f t="shared" ca="1" si="39"/>
        <v>897</v>
      </c>
    </row>
    <row r="400" spans="2:11" x14ac:dyDescent="0.35">
      <c r="B400" s="17">
        <v>30229</v>
      </c>
      <c r="C400" s="18" t="s">
        <v>1917</v>
      </c>
      <c r="D400" s="18" t="s">
        <v>2240</v>
      </c>
      <c r="E400" s="19" t="s">
        <v>2393</v>
      </c>
      <c r="F400" s="35">
        <v>1855</v>
      </c>
      <c r="G400" s="19">
        <v>1</v>
      </c>
      <c r="H400" s="19">
        <v>36</v>
      </c>
      <c r="I400" s="35" t="s">
        <v>1916</v>
      </c>
      <c r="J400" s="32">
        <f t="shared" ca="1" si="34"/>
        <v>46001.588800694444</v>
      </c>
      <c r="K400">
        <f t="shared" ca="1" si="39"/>
        <v>1855</v>
      </c>
    </row>
    <row r="401" spans="2:11" x14ac:dyDescent="0.35">
      <c r="B401" s="17">
        <v>30111</v>
      </c>
      <c r="C401" s="18" t="s">
        <v>1090</v>
      </c>
      <c r="D401" s="18" t="s">
        <v>1326</v>
      </c>
      <c r="E401" s="19" t="s">
        <v>2393</v>
      </c>
      <c r="F401" s="35">
        <v>1804</v>
      </c>
      <c r="G401" s="19">
        <v>1</v>
      </c>
      <c r="H401" s="19">
        <v>96</v>
      </c>
      <c r="I401" s="35" t="s">
        <v>1096</v>
      </c>
      <c r="J401" s="32">
        <f t="shared" ca="1" si="34"/>
        <v>46001.590632870371</v>
      </c>
      <c r="K401">
        <f t="shared" ca="1" si="39"/>
        <v>1804</v>
      </c>
    </row>
    <row r="402" spans="2:11" x14ac:dyDescent="0.35">
      <c r="B402" s="17">
        <v>30127</v>
      </c>
      <c r="C402" s="18" t="s">
        <v>2397</v>
      </c>
      <c r="D402" s="18" t="s">
        <v>2396</v>
      </c>
      <c r="E402" s="19" t="s">
        <v>2393</v>
      </c>
      <c r="F402" s="35">
        <v>981</v>
      </c>
      <c r="G402" s="19">
        <v>1</v>
      </c>
      <c r="H402" s="19">
        <v>60</v>
      </c>
      <c r="I402" s="35"/>
      <c r="J402" s="32">
        <f t="shared" ca="1" si="34"/>
        <v>46005.816631712965</v>
      </c>
    </row>
    <row r="403" spans="2:11" x14ac:dyDescent="0.35">
      <c r="B403" s="17">
        <v>30101</v>
      </c>
      <c r="C403" s="18" t="s">
        <v>793</v>
      </c>
      <c r="D403" s="18" t="s">
        <v>1374</v>
      </c>
      <c r="E403" s="19"/>
      <c r="F403" s="35">
        <v>1513</v>
      </c>
      <c r="G403" s="19">
        <v>1</v>
      </c>
      <c r="H403" s="19">
        <v>50</v>
      </c>
      <c r="I403" s="35" t="s">
        <v>1705</v>
      </c>
      <c r="J403" s="32">
        <f t="shared" ca="1" si="34"/>
        <v>45966.657019328704</v>
      </c>
      <c r="K403">
        <f t="shared" ca="1" si="39"/>
        <v>1513</v>
      </c>
    </row>
    <row r="404" spans="2:11" x14ac:dyDescent="0.35">
      <c r="B404" s="17">
        <v>30126</v>
      </c>
      <c r="C404" s="18" t="s">
        <v>793</v>
      </c>
      <c r="D404" s="18" t="s">
        <v>1706</v>
      </c>
      <c r="E404" s="19"/>
      <c r="F404" s="35">
        <v>1456</v>
      </c>
      <c r="G404" s="19">
        <v>1</v>
      </c>
      <c r="H404" s="19">
        <v>50</v>
      </c>
      <c r="I404" s="35" t="s">
        <v>1704</v>
      </c>
      <c r="J404" s="32">
        <f t="shared" ref="J404:J405" ca="1" si="40">IF(F404=K404,J404,NOW())</f>
        <v>45966.657019328704</v>
      </c>
      <c r="K404">
        <f t="shared" ca="1" si="39"/>
        <v>1456</v>
      </c>
    </row>
    <row r="405" spans="2:11" x14ac:dyDescent="0.35">
      <c r="B405" s="17">
        <v>30107</v>
      </c>
      <c r="C405" s="18" t="s">
        <v>793</v>
      </c>
      <c r="D405" s="18" t="s">
        <v>1829</v>
      </c>
      <c r="E405" s="19"/>
      <c r="F405" s="35">
        <v>2585</v>
      </c>
      <c r="G405" s="19">
        <v>1</v>
      </c>
      <c r="H405" s="19">
        <v>25</v>
      </c>
      <c r="I405" s="35" t="s">
        <v>1834</v>
      </c>
      <c r="J405" s="32">
        <f t="shared" ca="1" si="40"/>
        <v>45966.657019328704</v>
      </c>
      <c r="K405">
        <f t="shared" ca="1" si="39"/>
        <v>2585</v>
      </c>
    </row>
    <row r="406" spans="2:11" x14ac:dyDescent="0.35">
      <c r="B406" s="17">
        <v>30124</v>
      </c>
      <c r="C406" s="18" t="s">
        <v>300</v>
      </c>
      <c r="D406" s="18" t="s">
        <v>1454</v>
      </c>
      <c r="E406" s="19"/>
      <c r="F406" s="35">
        <v>2199</v>
      </c>
      <c r="G406" s="19">
        <v>1</v>
      </c>
      <c r="H406" s="19">
        <v>12</v>
      </c>
      <c r="I406" s="35" t="s">
        <v>198</v>
      </c>
      <c r="J406" s="32">
        <f t="shared" ca="1" si="34"/>
        <v>45994.709751041664</v>
      </c>
      <c r="K406">
        <f t="shared" ca="1" si="39"/>
        <v>2199</v>
      </c>
    </row>
    <row r="407" spans="2:11" x14ac:dyDescent="0.35">
      <c r="B407" s="17">
        <v>30159</v>
      </c>
      <c r="C407" s="18" t="s">
        <v>303</v>
      </c>
      <c r="D407" s="18" t="s">
        <v>422</v>
      </c>
      <c r="E407" s="19"/>
      <c r="F407" s="35">
        <v>1339</v>
      </c>
      <c r="G407" s="19">
        <v>1</v>
      </c>
      <c r="H407" s="19">
        <v>30</v>
      </c>
      <c r="I407" s="35" t="s">
        <v>74</v>
      </c>
      <c r="J407" s="32">
        <f t="shared" ca="1" si="34"/>
        <v>45966.657019328704</v>
      </c>
      <c r="K407">
        <f t="shared" ca="1" si="39"/>
        <v>1339</v>
      </c>
    </row>
    <row r="408" spans="2:11" x14ac:dyDescent="0.35">
      <c r="B408" s="17">
        <v>30476</v>
      </c>
      <c r="C408" s="18" t="s">
        <v>301</v>
      </c>
      <c r="D408" s="18" t="s">
        <v>423</v>
      </c>
      <c r="E408" s="19"/>
      <c r="F408" s="35">
        <v>3405</v>
      </c>
      <c r="G408" s="19">
        <v>1</v>
      </c>
      <c r="H408" s="19">
        <v>100</v>
      </c>
      <c r="I408" s="35" t="s">
        <v>42</v>
      </c>
      <c r="J408" s="32">
        <f t="shared" ca="1" si="34"/>
        <v>45966.657019328704</v>
      </c>
      <c r="K408">
        <f t="shared" ca="1" si="39"/>
        <v>3405</v>
      </c>
    </row>
    <row r="409" spans="2:11" x14ac:dyDescent="0.35">
      <c r="B409" s="17">
        <v>30120</v>
      </c>
      <c r="C409" s="18" t="s">
        <v>1130</v>
      </c>
      <c r="D409" s="18" t="s">
        <v>424</v>
      </c>
      <c r="E409" s="19"/>
      <c r="F409" s="35">
        <v>864</v>
      </c>
      <c r="G409" s="19">
        <v>1</v>
      </c>
      <c r="H409" s="19">
        <v>80</v>
      </c>
      <c r="I409" s="35" t="s">
        <v>202</v>
      </c>
      <c r="J409" s="32">
        <f t="shared" ca="1" si="34"/>
        <v>45966.657019328704</v>
      </c>
      <c r="K409">
        <f t="shared" ca="1" si="39"/>
        <v>864</v>
      </c>
    </row>
    <row r="410" spans="2:11" x14ac:dyDescent="0.35">
      <c r="B410" s="17">
        <v>30800</v>
      </c>
      <c r="C410" s="18" t="s">
        <v>258</v>
      </c>
      <c r="D410" s="18" t="s">
        <v>1572</v>
      </c>
      <c r="E410" s="19"/>
      <c r="F410" s="35">
        <v>497</v>
      </c>
      <c r="G410" s="19">
        <v>1</v>
      </c>
      <c r="H410" s="19">
        <v>60</v>
      </c>
      <c r="I410" s="35" t="s">
        <v>1627</v>
      </c>
      <c r="J410" s="32">
        <f t="shared" ca="1" si="34"/>
        <v>45966.657019328704</v>
      </c>
      <c r="K410">
        <f t="shared" ca="1" si="39"/>
        <v>497</v>
      </c>
    </row>
    <row r="411" spans="2:11" x14ac:dyDescent="0.35">
      <c r="B411" s="17">
        <v>30801</v>
      </c>
      <c r="C411" s="18" t="s">
        <v>258</v>
      </c>
      <c r="D411" s="18" t="s">
        <v>1573</v>
      </c>
      <c r="E411" s="19"/>
      <c r="F411" s="35">
        <v>497</v>
      </c>
      <c r="G411" s="19">
        <v>1</v>
      </c>
      <c r="H411" s="19">
        <v>60</v>
      </c>
      <c r="I411" s="35" t="s">
        <v>1628</v>
      </c>
      <c r="J411" s="32">
        <f t="shared" ref="J411:J419" ca="1" si="41">IF(F411=K411,J411,NOW())</f>
        <v>45966.657019328704</v>
      </c>
      <c r="K411">
        <f t="shared" ca="1" si="39"/>
        <v>497</v>
      </c>
    </row>
    <row r="412" spans="2:11" x14ac:dyDescent="0.35">
      <c r="B412" s="17">
        <v>30802</v>
      </c>
      <c r="C412" s="18" t="s">
        <v>258</v>
      </c>
      <c r="D412" s="18" t="s">
        <v>1574</v>
      </c>
      <c r="E412" s="39"/>
      <c r="F412" s="35">
        <v>497</v>
      </c>
      <c r="G412" s="19">
        <v>1</v>
      </c>
      <c r="H412" s="19">
        <v>60</v>
      </c>
      <c r="I412" s="35" t="s">
        <v>1629</v>
      </c>
      <c r="J412" s="32">
        <f t="shared" ca="1" si="41"/>
        <v>45966.657019328704</v>
      </c>
      <c r="K412">
        <f t="shared" ca="1" si="39"/>
        <v>497</v>
      </c>
    </row>
    <row r="413" spans="2:11" x14ac:dyDescent="0.35">
      <c r="B413" s="17">
        <v>30803</v>
      </c>
      <c r="C413" s="18" t="s">
        <v>258</v>
      </c>
      <c r="D413" s="18" t="s">
        <v>1575</v>
      </c>
      <c r="E413" s="39"/>
      <c r="F413" s="35">
        <v>497</v>
      </c>
      <c r="G413" s="19">
        <v>1</v>
      </c>
      <c r="H413" s="19">
        <v>60</v>
      </c>
      <c r="I413" s="35" t="s">
        <v>1630</v>
      </c>
      <c r="J413" s="32">
        <f t="shared" ca="1" si="41"/>
        <v>45966.657019328704</v>
      </c>
      <c r="K413">
        <f t="shared" ca="1" si="39"/>
        <v>497</v>
      </c>
    </row>
    <row r="414" spans="2:11" x14ac:dyDescent="0.35">
      <c r="B414" s="17">
        <v>30804</v>
      </c>
      <c r="C414" s="18" t="s">
        <v>258</v>
      </c>
      <c r="D414" s="18" t="s">
        <v>1576</v>
      </c>
      <c r="E414" s="19"/>
      <c r="F414" s="35">
        <v>497</v>
      </c>
      <c r="G414" s="19">
        <v>1</v>
      </c>
      <c r="H414" s="19">
        <v>60</v>
      </c>
      <c r="I414" s="35" t="s">
        <v>1631</v>
      </c>
      <c r="J414" s="32">
        <f t="shared" ca="1" si="41"/>
        <v>45966.657019328704</v>
      </c>
      <c r="K414">
        <f t="shared" ca="1" si="39"/>
        <v>497</v>
      </c>
    </row>
    <row r="415" spans="2:11" x14ac:dyDescent="0.35">
      <c r="B415" s="17">
        <v>30805</v>
      </c>
      <c r="C415" s="18" t="s">
        <v>258</v>
      </c>
      <c r="D415" s="18" t="s">
        <v>1577</v>
      </c>
      <c r="E415" s="19"/>
      <c r="F415" s="35">
        <v>497</v>
      </c>
      <c r="G415" s="19">
        <v>1</v>
      </c>
      <c r="H415" s="19">
        <v>60</v>
      </c>
      <c r="I415" s="35" t="s">
        <v>1632</v>
      </c>
      <c r="J415" s="32">
        <f t="shared" ca="1" si="41"/>
        <v>45966.657019328704</v>
      </c>
      <c r="K415">
        <f t="shared" ca="1" si="39"/>
        <v>497</v>
      </c>
    </row>
    <row r="416" spans="2:11" x14ac:dyDescent="0.35">
      <c r="B416" s="17">
        <v>30806</v>
      </c>
      <c r="C416" s="18" t="s">
        <v>258</v>
      </c>
      <c r="D416" s="18" t="s">
        <v>1578</v>
      </c>
      <c r="E416" s="19"/>
      <c r="F416" s="35">
        <v>497</v>
      </c>
      <c r="G416" s="19">
        <v>1</v>
      </c>
      <c r="H416" s="19">
        <v>60</v>
      </c>
      <c r="I416" s="35" t="s">
        <v>1633</v>
      </c>
      <c r="J416" s="32">
        <f t="shared" ca="1" si="41"/>
        <v>45966.657019328704</v>
      </c>
      <c r="K416">
        <f t="shared" ca="1" si="39"/>
        <v>497</v>
      </c>
    </row>
    <row r="417" spans="2:11" x14ac:dyDescent="0.35">
      <c r="B417" s="17">
        <v>30807</v>
      </c>
      <c r="C417" s="18" t="s">
        <v>258</v>
      </c>
      <c r="D417" s="18" t="s">
        <v>1579</v>
      </c>
      <c r="E417" s="19"/>
      <c r="F417" s="35">
        <v>497</v>
      </c>
      <c r="G417" s="19">
        <v>1</v>
      </c>
      <c r="H417" s="19">
        <v>60</v>
      </c>
      <c r="I417" s="35" t="s">
        <v>1634</v>
      </c>
      <c r="J417" s="32">
        <f t="shared" ca="1" si="41"/>
        <v>45966.657019328704</v>
      </c>
      <c r="K417">
        <f t="shared" ca="1" si="39"/>
        <v>497</v>
      </c>
    </row>
    <row r="418" spans="2:11" x14ac:dyDescent="0.35">
      <c r="B418" s="17">
        <v>30808</v>
      </c>
      <c r="C418" s="18" t="s">
        <v>258</v>
      </c>
      <c r="D418" s="18" t="s">
        <v>1580</v>
      </c>
      <c r="E418" s="19"/>
      <c r="F418" s="35">
        <v>497</v>
      </c>
      <c r="G418" s="19">
        <v>1</v>
      </c>
      <c r="H418" s="19">
        <v>60</v>
      </c>
      <c r="I418" s="35" t="s">
        <v>1635</v>
      </c>
      <c r="J418" s="32">
        <f t="shared" ca="1" si="41"/>
        <v>45966.657019328704</v>
      </c>
      <c r="K418">
        <f t="shared" ca="1" si="39"/>
        <v>497</v>
      </c>
    </row>
    <row r="419" spans="2:11" x14ac:dyDescent="0.35">
      <c r="B419" s="17">
        <v>30809</v>
      </c>
      <c r="C419" s="18" t="s">
        <v>258</v>
      </c>
      <c r="D419" s="18" t="s">
        <v>1581</v>
      </c>
      <c r="E419" s="19"/>
      <c r="F419" s="35">
        <v>497</v>
      </c>
      <c r="G419" s="19">
        <v>1</v>
      </c>
      <c r="H419" s="19">
        <v>60</v>
      </c>
      <c r="I419" s="35" t="s">
        <v>1636</v>
      </c>
      <c r="J419" s="32">
        <f t="shared" ca="1" si="41"/>
        <v>45966.657019328704</v>
      </c>
      <c r="K419">
        <f t="shared" ca="1" si="39"/>
        <v>497</v>
      </c>
    </row>
    <row r="420" spans="2:11" x14ac:dyDescent="0.35">
      <c r="B420" s="17">
        <v>30119</v>
      </c>
      <c r="C420" s="18" t="s">
        <v>258</v>
      </c>
      <c r="D420" s="18" t="s">
        <v>961</v>
      </c>
      <c r="E420" s="19"/>
      <c r="F420" s="35">
        <v>1250</v>
      </c>
      <c r="G420" s="19">
        <v>1</v>
      </c>
      <c r="H420" s="19">
        <v>1</v>
      </c>
      <c r="I420" s="35" t="s">
        <v>962</v>
      </c>
      <c r="J420" s="32">
        <f t="shared" ca="1" si="34"/>
        <v>45966.657019328704</v>
      </c>
      <c r="K420">
        <f t="shared" ca="1" si="39"/>
        <v>1250</v>
      </c>
    </row>
    <row r="421" spans="2:11" x14ac:dyDescent="0.35">
      <c r="B421" s="17">
        <v>30103</v>
      </c>
      <c r="C421" s="18" t="s">
        <v>304</v>
      </c>
      <c r="D421" s="18" t="s">
        <v>425</v>
      </c>
      <c r="E421" s="19"/>
      <c r="F421" s="35">
        <v>3855</v>
      </c>
      <c r="G421" s="19">
        <v>1</v>
      </c>
      <c r="H421" s="19">
        <v>100</v>
      </c>
      <c r="I421" s="35" t="s">
        <v>68</v>
      </c>
      <c r="J421" s="32">
        <f t="shared" ca="1" si="34"/>
        <v>45994.796846759258</v>
      </c>
      <c r="K421">
        <f t="shared" ca="1" si="39"/>
        <v>3855</v>
      </c>
    </row>
    <row r="422" spans="2:11" x14ac:dyDescent="0.35">
      <c r="B422" s="17">
        <v>30461</v>
      </c>
      <c r="C422" s="18" t="s">
        <v>258</v>
      </c>
      <c r="D422" s="18" t="s">
        <v>2241</v>
      </c>
      <c r="E422" s="19"/>
      <c r="F422" s="35">
        <v>1899</v>
      </c>
      <c r="G422" s="19">
        <v>1</v>
      </c>
      <c r="H422" s="19">
        <v>50</v>
      </c>
      <c r="I422" s="35" t="s">
        <v>1172</v>
      </c>
      <c r="J422" s="32">
        <f t="shared" ca="1" si="34"/>
        <v>45995.026620833334</v>
      </c>
      <c r="K422">
        <f t="shared" ca="1" si="39"/>
        <v>1899</v>
      </c>
    </row>
    <row r="423" spans="2:11" x14ac:dyDescent="0.35">
      <c r="B423" s="17">
        <v>30269</v>
      </c>
      <c r="C423" s="18" t="s">
        <v>258</v>
      </c>
      <c r="D423" s="18" t="s">
        <v>2242</v>
      </c>
      <c r="E423" s="19"/>
      <c r="F423" s="35">
        <v>700</v>
      </c>
      <c r="G423" s="19">
        <v>1</v>
      </c>
      <c r="H423" s="19">
        <v>24</v>
      </c>
      <c r="I423" s="35" t="s">
        <v>1924</v>
      </c>
      <c r="J423" s="32">
        <f t="shared" ca="1" si="34"/>
        <v>45995.738391782405</v>
      </c>
      <c r="K423">
        <f t="shared" ca="1" si="39"/>
        <v>700</v>
      </c>
    </row>
    <row r="424" spans="2:11" x14ac:dyDescent="0.35">
      <c r="B424" s="17">
        <v>30180</v>
      </c>
      <c r="C424" s="18" t="s">
        <v>258</v>
      </c>
      <c r="D424" s="18" t="s">
        <v>1486</v>
      </c>
      <c r="E424" s="19"/>
      <c r="F424" s="35">
        <v>1511</v>
      </c>
      <c r="G424" s="19">
        <v>1</v>
      </c>
      <c r="H424" s="19">
        <v>24</v>
      </c>
      <c r="I424" s="35" t="s">
        <v>1606</v>
      </c>
      <c r="J424" s="32">
        <f t="shared" ca="1" si="34"/>
        <v>45995.026904745369</v>
      </c>
      <c r="K424">
        <f t="shared" ca="1" si="39"/>
        <v>1511</v>
      </c>
    </row>
    <row r="425" spans="2:11" x14ac:dyDescent="0.35">
      <c r="B425" s="17">
        <v>30284</v>
      </c>
      <c r="C425" s="18" t="s">
        <v>697</v>
      </c>
      <c r="D425" s="18" t="s">
        <v>426</v>
      </c>
      <c r="E425" s="19"/>
      <c r="F425" s="35">
        <v>2400</v>
      </c>
      <c r="G425" s="19">
        <v>1</v>
      </c>
      <c r="H425" s="19">
        <v>40</v>
      </c>
      <c r="I425" s="35" t="s">
        <v>227</v>
      </c>
      <c r="J425" s="32">
        <f t="shared" ca="1" si="34"/>
        <v>45995.946351620369</v>
      </c>
      <c r="K425">
        <f t="shared" ca="1" si="39"/>
        <v>2400</v>
      </c>
    </row>
    <row r="426" spans="2:11" x14ac:dyDescent="0.35">
      <c r="B426" s="17">
        <v>30112</v>
      </c>
      <c r="C426" s="18" t="s">
        <v>299</v>
      </c>
      <c r="D426" s="18" t="s">
        <v>1750</v>
      </c>
      <c r="E426" s="19"/>
      <c r="F426" s="35">
        <v>742</v>
      </c>
      <c r="G426" s="19">
        <v>1</v>
      </c>
      <c r="H426" s="19">
        <v>120</v>
      </c>
      <c r="I426" s="35" t="s">
        <v>236</v>
      </c>
      <c r="J426" s="32">
        <f t="shared" ca="1" si="34"/>
        <v>45966.657019328704</v>
      </c>
      <c r="K426">
        <f t="shared" ca="1" si="39"/>
        <v>742</v>
      </c>
    </row>
    <row r="427" spans="2:11" x14ac:dyDescent="0.35">
      <c r="B427" s="17">
        <v>30108</v>
      </c>
      <c r="C427" s="18" t="s">
        <v>258</v>
      </c>
      <c r="D427" s="18" t="s">
        <v>484</v>
      </c>
      <c r="E427" s="19"/>
      <c r="F427" s="35">
        <v>382</v>
      </c>
      <c r="G427" s="19">
        <v>10</v>
      </c>
      <c r="H427" s="19">
        <v>1000</v>
      </c>
      <c r="I427" s="35" t="s">
        <v>487</v>
      </c>
      <c r="J427" s="32">
        <f t="shared" ca="1" si="34"/>
        <v>45966.657019328704</v>
      </c>
      <c r="K427">
        <f t="shared" ca="1" si="39"/>
        <v>382</v>
      </c>
    </row>
    <row r="428" spans="2:11" x14ac:dyDescent="0.35">
      <c r="B428" s="17">
        <v>30109</v>
      </c>
      <c r="C428" s="18" t="s">
        <v>2137</v>
      </c>
      <c r="D428" s="18" t="s">
        <v>2143</v>
      </c>
      <c r="E428" s="19"/>
      <c r="F428" s="35">
        <v>688</v>
      </c>
      <c r="G428" s="19">
        <v>6</v>
      </c>
      <c r="H428" s="19">
        <v>600</v>
      </c>
      <c r="I428" s="35" t="s">
        <v>2139</v>
      </c>
      <c r="J428" s="32">
        <f ca="1">IF(J424=J429,J428,NOW())</f>
        <v>46005.816631828704</v>
      </c>
      <c r="K428">
        <f t="shared" ca="1" si="39"/>
        <v>688</v>
      </c>
    </row>
    <row r="429" spans="2:11" x14ac:dyDescent="0.35">
      <c r="B429" s="17">
        <v>30471</v>
      </c>
      <c r="C429" s="18" t="s">
        <v>1067</v>
      </c>
      <c r="D429" s="18" t="s">
        <v>1843</v>
      </c>
      <c r="E429" s="19"/>
      <c r="F429" s="35">
        <v>2399</v>
      </c>
      <c r="G429" s="19">
        <v>1</v>
      </c>
      <c r="H429" s="19">
        <v>48</v>
      </c>
      <c r="I429" s="35" t="s">
        <v>1066</v>
      </c>
      <c r="J429" s="32">
        <f t="shared" ca="1" si="34"/>
        <v>45995.945914236108</v>
      </c>
      <c r="K429">
        <f t="shared" ca="1" si="39"/>
        <v>2399</v>
      </c>
    </row>
    <row r="430" spans="2:11" x14ac:dyDescent="0.35">
      <c r="B430" s="17">
        <v>30828</v>
      </c>
      <c r="C430" s="18" t="s">
        <v>258</v>
      </c>
      <c r="D430" s="18" t="s">
        <v>2243</v>
      </c>
      <c r="E430" s="19"/>
      <c r="F430" s="35">
        <v>1343</v>
      </c>
      <c r="G430" s="19">
        <v>1</v>
      </c>
      <c r="H430" s="19">
        <v>12</v>
      </c>
      <c r="I430" s="35" t="s">
        <v>1193</v>
      </c>
      <c r="J430" s="32">
        <f t="shared" ca="1" si="34"/>
        <v>45994.794316782405</v>
      </c>
      <c r="K430">
        <f t="shared" ca="1" si="39"/>
        <v>1343</v>
      </c>
    </row>
    <row r="431" spans="2:11" x14ac:dyDescent="0.35">
      <c r="B431" s="17">
        <v>30235</v>
      </c>
      <c r="C431" s="18" t="s">
        <v>258</v>
      </c>
      <c r="D431" s="18" t="s">
        <v>1830</v>
      </c>
      <c r="E431" s="19"/>
      <c r="F431" s="35">
        <v>265</v>
      </c>
      <c r="G431" s="19">
        <v>10</v>
      </c>
      <c r="H431" s="19">
        <v>100</v>
      </c>
      <c r="I431" s="35" t="s">
        <v>1835</v>
      </c>
      <c r="J431" s="32">
        <f t="shared" ca="1" si="34"/>
        <v>45966.657019328704</v>
      </c>
      <c r="K431">
        <f t="shared" ca="1" si="39"/>
        <v>265</v>
      </c>
    </row>
    <row r="432" spans="2:11" x14ac:dyDescent="0.35">
      <c r="B432" s="17">
        <v>30477</v>
      </c>
      <c r="C432" s="18" t="s">
        <v>1164</v>
      </c>
      <c r="D432" s="18" t="s">
        <v>1165</v>
      </c>
      <c r="E432" s="19"/>
      <c r="F432" s="35">
        <v>1349</v>
      </c>
      <c r="G432" s="19">
        <v>1</v>
      </c>
      <c r="H432" s="19">
        <v>240</v>
      </c>
      <c r="I432" s="35" t="s">
        <v>1175</v>
      </c>
      <c r="J432" s="32">
        <f t="shared" ca="1" si="34"/>
        <v>45995.027373263889</v>
      </c>
      <c r="K432">
        <f t="shared" ca="1" si="39"/>
        <v>1349</v>
      </c>
    </row>
    <row r="433" spans="2:11" x14ac:dyDescent="0.35">
      <c r="B433" s="17">
        <v>30488</v>
      </c>
      <c r="C433" s="18" t="s">
        <v>258</v>
      </c>
      <c r="D433" s="18" t="s">
        <v>1441</v>
      </c>
      <c r="E433" s="19"/>
      <c r="F433" s="35">
        <v>600</v>
      </c>
      <c r="G433" s="19">
        <v>1</v>
      </c>
      <c r="H433" s="19">
        <v>12</v>
      </c>
      <c r="I433" s="35" t="s">
        <v>1445</v>
      </c>
      <c r="J433" s="32">
        <f t="shared" ca="1" si="34"/>
        <v>45994.975302662038</v>
      </c>
      <c r="K433">
        <f t="shared" ca="1" si="39"/>
        <v>600</v>
      </c>
    </row>
    <row r="434" spans="2:11" x14ac:dyDescent="0.35">
      <c r="B434" s="17">
        <v>30489</v>
      </c>
      <c r="C434" s="18" t="s">
        <v>258</v>
      </c>
      <c r="D434" s="18" t="s">
        <v>1442</v>
      </c>
      <c r="E434" s="19"/>
      <c r="F434" s="35">
        <v>600</v>
      </c>
      <c r="G434" s="19">
        <v>1</v>
      </c>
      <c r="H434" s="19">
        <v>12</v>
      </c>
      <c r="I434" s="35" t="s">
        <v>1446</v>
      </c>
      <c r="J434" s="32">
        <f t="shared" ca="1" si="34"/>
        <v>45994.975325347223</v>
      </c>
      <c r="K434">
        <f t="shared" ca="1" si="39"/>
        <v>600</v>
      </c>
    </row>
    <row r="435" spans="2:11" x14ac:dyDescent="0.35">
      <c r="B435" s="17">
        <v>25121</v>
      </c>
      <c r="C435" s="18" t="s">
        <v>1370</v>
      </c>
      <c r="D435" s="18" t="s">
        <v>1344</v>
      </c>
      <c r="E435" s="19"/>
      <c r="F435" s="35">
        <v>7740</v>
      </c>
      <c r="G435" s="19">
        <v>1</v>
      </c>
      <c r="H435" s="19">
        <v>60</v>
      </c>
      <c r="I435" s="35" t="s">
        <v>1371</v>
      </c>
      <c r="J435" s="32">
        <f t="shared" ca="1" si="34"/>
        <v>45995.027562152776</v>
      </c>
      <c r="K435">
        <f t="shared" ca="1" si="39"/>
        <v>7740</v>
      </c>
    </row>
    <row r="436" spans="2:11" x14ac:dyDescent="0.35">
      <c r="B436" s="17">
        <v>30742</v>
      </c>
      <c r="C436" s="18" t="s">
        <v>258</v>
      </c>
      <c r="D436" s="18" t="s">
        <v>1909</v>
      </c>
      <c r="E436" s="19"/>
      <c r="F436" s="35">
        <v>1436</v>
      </c>
      <c r="G436" s="19">
        <v>1</v>
      </c>
      <c r="H436" s="19">
        <v>24</v>
      </c>
      <c r="I436" s="35" t="s">
        <v>1915</v>
      </c>
      <c r="J436" s="32">
        <f t="shared" ref="J436" ca="1" si="42">IF(F436=K436,J436,NOW())</f>
        <v>45995.027742592596</v>
      </c>
      <c r="K436">
        <f t="shared" ca="1" si="39"/>
        <v>1436</v>
      </c>
    </row>
    <row r="437" spans="2:11" x14ac:dyDescent="0.35">
      <c r="B437" s="17">
        <v>30236</v>
      </c>
      <c r="C437" s="18" t="s">
        <v>258</v>
      </c>
      <c r="D437" s="18" t="s">
        <v>1912</v>
      </c>
      <c r="E437" s="19"/>
      <c r="F437" s="35">
        <v>1436</v>
      </c>
      <c r="G437" s="19">
        <v>1</v>
      </c>
      <c r="H437" s="19">
        <v>12</v>
      </c>
      <c r="I437" s="35" t="s">
        <v>1836</v>
      </c>
      <c r="J437" s="32">
        <f t="shared" ca="1" si="34"/>
        <v>45995.948530208334</v>
      </c>
      <c r="K437">
        <f t="shared" ca="1" si="39"/>
        <v>1436</v>
      </c>
    </row>
    <row r="438" spans="2:11" x14ac:dyDescent="0.35">
      <c r="B438" s="17">
        <v>30122</v>
      </c>
      <c r="C438" s="18" t="s">
        <v>1333</v>
      </c>
      <c r="D438" s="18" t="s">
        <v>1350</v>
      </c>
      <c r="E438" s="19"/>
      <c r="F438" s="35">
        <v>1596</v>
      </c>
      <c r="G438" s="19">
        <v>1</v>
      </c>
      <c r="H438" s="19">
        <v>120</v>
      </c>
      <c r="I438" s="35" t="s">
        <v>1356</v>
      </c>
      <c r="J438" s="32">
        <f t="shared" ca="1" si="34"/>
        <v>45966.657019328704</v>
      </c>
      <c r="K438">
        <f t="shared" ca="1" si="39"/>
        <v>1596</v>
      </c>
    </row>
    <row r="439" spans="2:11" x14ac:dyDescent="0.35">
      <c r="B439" s="17">
        <v>30135</v>
      </c>
      <c r="C439" s="18" t="s">
        <v>1854</v>
      </c>
      <c r="D439" s="18" t="s">
        <v>1855</v>
      </c>
      <c r="E439" s="19"/>
      <c r="F439" s="35">
        <v>1724</v>
      </c>
      <c r="G439" s="19">
        <v>1</v>
      </c>
      <c r="H439" s="19">
        <v>60</v>
      </c>
      <c r="I439" s="35" t="s">
        <v>1856</v>
      </c>
      <c r="J439" s="32">
        <f t="shared" ca="1" si="34"/>
        <v>45966.657019328704</v>
      </c>
      <c r="K439">
        <f t="shared" ca="1" si="39"/>
        <v>1724</v>
      </c>
    </row>
    <row r="440" spans="2:11" x14ac:dyDescent="0.35">
      <c r="B440" s="17">
        <v>30475</v>
      </c>
      <c r="C440" s="18" t="s">
        <v>258</v>
      </c>
      <c r="D440" s="18" t="s">
        <v>1503</v>
      </c>
      <c r="E440" s="19"/>
      <c r="F440" s="35">
        <v>140</v>
      </c>
      <c r="G440" s="19">
        <v>12</v>
      </c>
      <c r="H440" s="19">
        <v>100</v>
      </c>
      <c r="I440" s="35" t="s">
        <v>1509</v>
      </c>
      <c r="J440" s="32">
        <f t="shared" ca="1" si="34"/>
        <v>45966.657019328704</v>
      </c>
      <c r="K440">
        <f t="shared" ca="1" si="39"/>
        <v>140</v>
      </c>
    </row>
    <row r="441" spans="2:11" x14ac:dyDescent="0.35">
      <c r="B441" s="17">
        <v>30472</v>
      </c>
      <c r="C441" s="18" t="s">
        <v>258</v>
      </c>
      <c r="D441" s="18" t="s">
        <v>799</v>
      </c>
      <c r="E441" s="19"/>
      <c r="F441" s="35">
        <v>765</v>
      </c>
      <c r="G441" s="19">
        <v>1</v>
      </c>
      <c r="H441" s="19">
        <v>120</v>
      </c>
      <c r="I441" s="35" t="s">
        <v>750</v>
      </c>
      <c r="J441" s="32">
        <f t="shared" ca="1" si="34"/>
        <v>45966.657019328704</v>
      </c>
      <c r="K441">
        <f t="shared" ca="1" si="39"/>
        <v>765</v>
      </c>
    </row>
    <row r="442" spans="2:11" x14ac:dyDescent="0.35">
      <c r="B442" s="17">
        <v>30086</v>
      </c>
      <c r="C442" s="18" t="s">
        <v>258</v>
      </c>
      <c r="D442" s="18" t="s">
        <v>2272</v>
      </c>
      <c r="E442" s="19"/>
      <c r="F442" s="35">
        <v>999</v>
      </c>
      <c r="G442" s="19">
        <v>1</v>
      </c>
      <c r="H442" s="19">
        <v>60</v>
      </c>
      <c r="I442" s="35" t="s">
        <v>2284</v>
      </c>
      <c r="J442" s="32">
        <f t="shared" ref="J442" ca="1" si="43">IF(F442=K442,J442,NOW())</f>
        <v>46005.816631712965</v>
      </c>
    </row>
    <row r="443" spans="2:11" x14ac:dyDescent="0.35">
      <c r="B443" s="17">
        <v>30200</v>
      </c>
      <c r="C443" s="18" t="s">
        <v>1837</v>
      </c>
      <c r="D443" s="18" t="s">
        <v>1838</v>
      </c>
      <c r="E443" s="19"/>
      <c r="F443" s="35">
        <v>1445</v>
      </c>
      <c r="G443" s="19">
        <v>1</v>
      </c>
      <c r="H443" s="19">
        <v>18</v>
      </c>
      <c r="I443" s="35" t="s">
        <v>1853</v>
      </c>
      <c r="J443" s="32">
        <f t="shared" ca="1" si="34"/>
        <v>45966.657019328704</v>
      </c>
      <c r="K443">
        <f t="shared" ca="1" si="39"/>
        <v>1445</v>
      </c>
    </row>
    <row r="444" spans="2:11" x14ac:dyDescent="0.35">
      <c r="B444" s="21">
        <v>25470</v>
      </c>
      <c r="C444" s="22" t="s">
        <v>1098</v>
      </c>
      <c r="D444" s="22" t="s">
        <v>695</v>
      </c>
      <c r="E444" s="23"/>
      <c r="F444" s="37">
        <v>642</v>
      </c>
      <c r="G444" s="23">
        <v>1</v>
      </c>
      <c r="H444" s="23">
        <v>240</v>
      </c>
      <c r="I444" s="37" t="s">
        <v>696</v>
      </c>
      <c r="J444" s="33">
        <f t="shared" ref="J444" ca="1" si="44">IF(F444=K444,J444,NOW())</f>
        <v>46005.816631712965</v>
      </c>
    </row>
    <row r="445" spans="2:11" ht="21.75" thickBot="1" x14ac:dyDescent="0.4">
      <c r="B445" s="21"/>
      <c r="C445" s="22" t="s">
        <v>258</v>
      </c>
      <c r="D445" s="22" t="s">
        <v>2398</v>
      </c>
      <c r="E445" s="23" t="s">
        <v>2393</v>
      </c>
      <c r="F445" s="37">
        <v>999</v>
      </c>
      <c r="G445" s="23">
        <v>1</v>
      </c>
      <c r="H445" s="23">
        <v>450</v>
      </c>
      <c r="I445" s="37"/>
      <c r="J445" s="33">
        <f t="shared" ca="1" si="34"/>
        <v>46004.023430787034</v>
      </c>
      <c r="K445">
        <f t="shared" ca="1" si="39"/>
        <v>999</v>
      </c>
    </row>
    <row r="446" spans="2:11" ht="21.75" thickBot="1" x14ac:dyDescent="0.4">
      <c r="B446" s="55" t="s">
        <v>6</v>
      </c>
      <c r="C446" s="56"/>
      <c r="D446" s="56"/>
      <c r="E446" s="56"/>
      <c r="F446" s="56"/>
      <c r="G446" s="56"/>
      <c r="H446" s="56"/>
      <c r="I446" s="56"/>
      <c r="J446" s="57"/>
      <c r="K446">
        <f t="shared" ca="1" si="39"/>
        <v>0</v>
      </c>
    </row>
    <row r="447" spans="2:11" x14ac:dyDescent="0.35">
      <c r="B447" s="14">
        <v>30494</v>
      </c>
      <c r="C447" s="15" t="s">
        <v>306</v>
      </c>
      <c r="D447" s="15" t="s">
        <v>427</v>
      </c>
      <c r="E447" s="16"/>
      <c r="F447" s="36">
        <v>279</v>
      </c>
      <c r="G447" s="16">
        <v>12</v>
      </c>
      <c r="H447" s="16">
        <v>720</v>
      </c>
      <c r="I447" s="36" t="s">
        <v>23</v>
      </c>
      <c r="J447" s="31">
        <f t="shared" ca="1" si="34"/>
        <v>45994.697112731483</v>
      </c>
      <c r="K447">
        <f t="shared" ca="1" si="39"/>
        <v>279</v>
      </c>
    </row>
    <row r="448" spans="2:11" x14ac:dyDescent="0.35">
      <c r="B448" s="17">
        <v>30858</v>
      </c>
      <c r="C448" s="18" t="s">
        <v>2345</v>
      </c>
      <c r="D448" s="18" t="s">
        <v>2355</v>
      </c>
      <c r="E448" s="19"/>
      <c r="F448" s="35">
        <v>645</v>
      </c>
      <c r="G448" s="19">
        <v>6</v>
      </c>
      <c r="H448" s="19">
        <v>72</v>
      </c>
      <c r="I448" s="35" t="s">
        <v>2348</v>
      </c>
      <c r="J448" s="32">
        <f t="shared" ca="1" si="34"/>
        <v>45974.939040277779</v>
      </c>
      <c r="K448">
        <f t="shared" ca="1" si="39"/>
        <v>645</v>
      </c>
    </row>
    <row r="449" spans="2:11" x14ac:dyDescent="0.35">
      <c r="B449" s="17">
        <v>30495</v>
      </c>
      <c r="C449" s="18" t="s">
        <v>306</v>
      </c>
      <c r="D449" s="18" t="s">
        <v>634</v>
      </c>
      <c r="E449" s="19"/>
      <c r="F449" s="35">
        <v>1071</v>
      </c>
      <c r="G449" s="19">
        <v>6</v>
      </c>
      <c r="H449" s="19">
        <v>72</v>
      </c>
      <c r="I449" s="35" t="s">
        <v>635</v>
      </c>
      <c r="J449" s="32">
        <f t="shared" ref="J449" ca="1" si="45">IF(F449=K449,J449,NOW())</f>
        <v>46005.816631712965</v>
      </c>
    </row>
    <row r="450" spans="2:11" x14ac:dyDescent="0.35">
      <c r="B450" s="17">
        <v>30497</v>
      </c>
      <c r="C450" s="18" t="s">
        <v>306</v>
      </c>
      <c r="D450" s="18" t="s">
        <v>428</v>
      </c>
      <c r="E450" s="19"/>
      <c r="F450" s="35">
        <v>599</v>
      </c>
      <c r="G450" s="19">
        <v>6</v>
      </c>
      <c r="H450" s="19">
        <v>144</v>
      </c>
      <c r="I450" s="35" t="s">
        <v>170</v>
      </c>
      <c r="J450" s="32">
        <f t="shared" ca="1" si="34"/>
        <v>45994.749096527776</v>
      </c>
      <c r="K450">
        <f t="shared" ca="1" si="39"/>
        <v>599</v>
      </c>
    </row>
    <row r="451" spans="2:11" x14ac:dyDescent="0.35">
      <c r="B451" s="17">
        <v>30483</v>
      </c>
      <c r="C451" s="18" t="s">
        <v>306</v>
      </c>
      <c r="D451" s="18" t="s">
        <v>429</v>
      </c>
      <c r="E451" s="19"/>
      <c r="F451" s="35">
        <v>1188</v>
      </c>
      <c r="G451" s="19">
        <v>1</v>
      </c>
      <c r="H451" s="19">
        <v>144</v>
      </c>
      <c r="I451" s="35" t="s">
        <v>533</v>
      </c>
      <c r="J451" s="32">
        <f t="shared" ca="1" si="34"/>
        <v>45994.696178356484</v>
      </c>
      <c r="K451">
        <f t="shared" ca="1" si="39"/>
        <v>1188</v>
      </c>
    </row>
    <row r="452" spans="2:11" x14ac:dyDescent="0.35">
      <c r="B452" s="17">
        <v>30484</v>
      </c>
      <c r="C452" s="18" t="s">
        <v>306</v>
      </c>
      <c r="D452" s="18" t="s">
        <v>531</v>
      </c>
      <c r="E452" s="19"/>
      <c r="F452" s="35">
        <v>1655</v>
      </c>
      <c r="G452" s="19">
        <v>1</v>
      </c>
      <c r="H452" s="19">
        <v>96</v>
      </c>
      <c r="I452" s="35" t="s">
        <v>534</v>
      </c>
      <c r="J452" s="32">
        <f t="shared" ca="1" si="34"/>
        <v>45994.696306365739</v>
      </c>
      <c r="K452">
        <f t="shared" ca="1" si="39"/>
        <v>1655</v>
      </c>
    </row>
    <row r="453" spans="2:11" x14ac:dyDescent="0.35">
      <c r="B453" s="17">
        <v>30485</v>
      </c>
      <c r="C453" s="18" t="s">
        <v>306</v>
      </c>
      <c r="D453" s="18" t="s">
        <v>532</v>
      </c>
      <c r="E453" s="19"/>
      <c r="F453" s="35">
        <v>2186</v>
      </c>
      <c r="G453" s="19">
        <v>1</v>
      </c>
      <c r="H453" s="19">
        <v>72</v>
      </c>
      <c r="I453" s="35" t="s">
        <v>536</v>
      </c>
      <c r="J453" s="32">
        <f t="shared" ca="1" si="34"/>
        <v>45994.696464351851</v>
      </c>
      <c r="K453">
        <f t="shared" ca="1" si="39"/>
        <v>2186</v>
      </c>
    </row>
    <row r="454" spans="2:11" x14ac:dyDescent="0.35">
      <c r="B454" s="17">
        <v>30487</v>
      </c>
      <c r="C454" s="18" t="s">
        <v>306</v>
      </c>
      <c r="D454" s="18" t="s">
        <v>951</v>
      </c>
      <c r="E454" s="19"/>
      <c r="F454" s="35">
        <v>1989</v>
      </c>
      <c r="G454" s="19">
        <v>1</v>
      </c>
      <c r="H454" s="19">
        <v>96</v>
      </c>
      <c r="I454" s="35" t="s">
        <v>952</v>
      </c>
      <c r="J454" s="32">
        <f t="shared" ca="1" si="34"/>
        <v>45966.657019328704</v>
      </c>
      <c r="K454">
        <f t="shared" ca="1" si="39"/>
        <v>1989</v>
      </c>
    </row>
    <row r="455" spans="2:11" x14ac:dyDescent="0.35">
      <c r="B455" s="17">
        <v>30490</v>
      </c>
      <c r="C455" s="18" t="s">
        <v>311</v>
      </c>
      <c r="D455" s="18" t="s">
        <v>430</v>
      </c>
      <c r="E455" s="19"/>
      <c r="F455" s="35">
        <v>1234</v>
      </c>
      <c r="G455" s="19">
        <v>1</v>
      </c>
      <c r="H455" s="19">
        <v>48</v>
      </c>
      <c r="I455" s="35" t="s">
        <v>197</v>
      </c>
      <c r="J455" s="32">
        <f t="shared" ref="J455:J536" ca="1" si="46">IF(F455=K455,J455,NOW())</f>
        <v>45995.02895428241</v>
      </c>
      <c r="K455">
        <f t="shared" ca="1" si="39"/>
        <v>1234</v>
      </c>
    </row>
    <row r="456" spans="2:11" x14ac:dyDescent="0.35">
      <c r="B456" s="17">
        <v>30491</v>
      </c>
      <c r="C456" s="18" t="s">
        <v>258</v>
      </c>
      <c r="D456" s="18" t="s">
        <v>1028</v>
      </c>
      <c r="E456" s="19"/>
      <c r="F456" s="35">
        <v>2237</v>
      </c>
      <c r="G456" s="19">
        <v>1</v>
      </c>
      <c r="H456" s="19">
        <v>100</v>
      </c>
      <c r="I456" s="35" t="s">
        <v>1027</v>
      </c>
      <c r="J456" s="32">
        <f t="shared" ca="1" si="46"/>
        <v>45995.029434722223</v>
      </c>
      <c r="K456">
        <f t="shared" ca="1" si="39"/>
        <v>2237</v>
      </c>
    </row>
    <row r="457" spans="2:11" x14ac:dyDescent="0.35">
      <c r="B457" s="17">
        <v>30496</v>
      </c>
      <c r="C457" s="18" t="s">
        <v>1607</v>
      </c>
      <c r="D457" s="18" t="s">
        <v>1608</v>
      </c>
      <c r="E457" s="19"/>
      <c r="F457" s="35">
        <v>4736</v>
      </c>
      <c r="G457" s="19">
        <v>1</v>
      </c>
      <c r="H457" s="19">
        <v>24</v>
      </c>
      <c r="I457" s="35" t="s">
        <v>1609</v>
      </c>
      <c r="J457" s="32">
        <f t="shared" ca="1" si="46"/>
        <v>45995.028586111112</v>
      </c>
      <c r="K457">
        <f t="shared" ca="1" si="39"/>
        <v>4736</v>
      </c>
    </row>
    <row r="458" spans="2:11" x14ac:dyDescent="0.35">
      <c r="B458" s="17">
        <v>20947</v>
      </c>
      <c r="C458" s="18" t="s">
        <v>504</v>
      </c>
      <c r="D458" s="18" t="s">
        <v>2239</v>
      </c>
      <c r="E458" s="19"/>
      <c r="F458" s="35">
        <v>9144</v>
      </c>
      <c r="G458" s="19">
        <v>1</v>
      </c>
      <c r="H458" s="19">
        <v>12</v>
      </c>
      <c r="I458" s="35" t="s">
        <v>505</v>
      </c>
      <c r="J458" s="32">
        <f t="shared" ca="1" si="46"/>
        <v>45966.657019328704</v>
      </c>
      <c r="K458">
        <f t="shared" ca="1" si="39"/>
        <v>9144</v>
      </c>
    </row>
    <row r="459" spans="2:11" x14ac:dyDescent="0.35">
      <c r="B459" s="17">
        <v>30563</v>
      </c>
      <c r="C459" s="18" t="s">
        <v>2165</v>
      </c>
      <c r="D459" s="18" t="s">
        <v>2144</v>
      </c>
      <c r="E459" s="19"/>
      <c r="F459" s="35">
        <v>3926</v>
      </c>
      <c r="G459" s="19">
        <v>1</v>
      </c>
      <c r="H459" s="19">
        <v>10</v>
      </c>
      <c r="I459" s="35" t="s">
        <v>2166</v>
      </c>
      <c r="J459" s="32">
        <f t="shared" ca="1" si="46"/>
        <v>45995.029710879629</v>
      </c>
      <c r="K459">
        <f t="shared" ca="1" si="39"/>
        <v>3926</v>
      </c>
    </row>
    <row r="460" spans="2:11" x14ac:dyDescent="0.35">
      <c r="B460" s="17">
        <v>30646</v>
      </c>
      <c r="C460" s="18" t="s">
        <v>258</v>
      </c>
      <c r="D460" s="18" t="s">
        <v>1385</v>
      </c>
      <c r="E460" s="19"/>
      <c r="F460" s="35">
        <v>15</v>
      </c>
      <c r="G460" s="19">
        <v>10</v>
      </c>
      <c r="H460" s="19">
        <v>200</v>
      </c>
      <c r="I460" s="35" t="s">
        <v>1169</v>
      </c>
      <c r="J460" s="32">
        <f t="shared" ca="1" si="46"/>
        <v>45966.657019328704</v>
      </c>
      <c r="K460">
        <f t="shared" ca="1" si="39"/>
        <v>15</v>
      </c>
    </row>
    <row r="461" spans="2:11" x14ac:dyDescent="0.35">
      <c r="B461" s="17">
        <v>30529</v>
      </c>
      <c r="C461" s="18" t="s">
        <v>1857</v>
      </c>
      <c r="D461" s="18" t="s">
        <v>986</v>
      </c>
      <c r="E461" s="19"/>
      <c r="F461" s="35">
        <v>464</v>
      </c>
      <c r="G461" s="19">
        <v>1</v>
      </c>
      <c r="H461" s="19">
        <v>48</v>
      </c>
      <c r="I461" s="35" t="s">
        <v>1858</v>
      </c>
      <c r="J461" s="32">
        <f t="shared" ca="1" si="46"/>
        <v>45966.657019328704</v>
      </c>
      <c r="K461">
        <f t="shared" ca="1" si="39"/>
        <v>464</v>
      </c>
    </row>
    <row r="462" spans="2:11" x14ac:dyDescent="0.35">
      <c r="B462" s="17">
        <v>30528</v>
      </c>
      <c r="C462" s="18" t="s">
        <v>1693</v>
      </c>
      <c r="D462" s="18" t="s">
        <v>1658</v>
      </c>
      <c r="E462" s="19"/>
      <c r="F462" s="35">
        <v>1392</v>
      </c>
      <c r="G462" s="19">
        <v>1</v>
      </c>
      <c r="H462" s="19">
        <v>120</v>
      </c>
      <c r="I462" s="35" t="s">
        <v>1694</v>
      </c>
      <c r="J462" s="32">
        <f t="shared" ca="1" si="46"/>
        <v>45966.657019328704</v>
      </c>
      <c r="K462">
        <f t="shared" ca="1" si="39"/>
        <v>1392</v>
      </c>
    </row>
    <row r="463" spans="2:11" x14ac:dyDescent="0.35">
      <c r="B463" s="17">
        <v>30510</v>
      </c>
      <c r="C463" s="18" t="s">
        <v>270</v>
      </c>
      <c r="D463" s="18" t="s">
        <v>599</v>
      </c>
      <c r="E463" s="19"/>
      <c r="F463" s="35">
        <v>533</v>
      </c>
      <c r="G463" s="19">
        <v>50</v>
      </c>
      <c r="H463" s="19">
        <v>1200</v>
      </c>
      <c r="I463" s="35" t="s">
        <v>49</v>
      </c>
      <c r="J463" s="32">
        <f t="shared" ca="1" si="46"/>
        <v>45966.657019328704</v>
      </c>
      <c r="K463">
        <f t="shared" ref="K463:K526" ca="1" si="47">IF(F463=K463,K463,F463)</f>
        <v>533</v>
      </c>
    </row>
    <row r="464" spans="2:11" x14ac:dyDescent="0.35">
      <c r="B464" s="17">
        <v>30511</v>
      </c>
      <c r="C464" s="18" t="s">
        <v>270</v>
      </c>
      <c r="D464" s="18" t="s">
        <v>598</v>
      </c>
      <c r="E464" s="19"/>
      <c r="F464" s="35">
        <v>533</v>
      </c>
      <c r="G464" s="19">
        <v>50</v>
      </c>
      <c r="H464" s="19">
        <v>1200</v>
      </c>
      <c r="I464" s="35" t="s">
        <v>90</v>
      </c>
      <c r="J464" s="32">
        <f t="shared" ca="1" si="46"/>
        <v>45966.657019328704</v>
      </c>
      <c r="K464">
        <f t="shared" ca="1" si="47"/>
        <v>533</v>
      </c>
    </row>
    <row r="465" spans="2:11" x14ac:dyDescent="0.35">
      <c r="B465" s="17">
        <v>30500</v>
      </c>
      <c r="C465" s="18" t="s">
        <v>270</v>
      </c>
      <c r="D465" s="18" t="s">
        <v>597</v>
      </c>
      <c r="E465" s="19"/>
      <c r="F465" s="35">
        <v>299</v>
      </c>
      <c r="G465" s="19">
        <v>12</v>
      </c>
      <c r="H465" s="19">
        <v>1200</v>
      </c>
      <c r="I465" s="35" t="s">
        <v>580</v>
      </c>
      <c r="J465" s="32">
        <f t="shared" ca="1" si="46"/>
        <v>45966.657019328704</v>
      </c>
      <c r="K465">
        <f t="shared" ca="1" si="47"/>
        <v>299</v>
      </c>
    </row>
    <row r="466" spans="2:11" x14ac:dyDescent="0.35">
      <c r="B466" s="17">
        <v>30506</v>
      </c>
      <c r="C466" s="18" t="s">
        <v>270</v>
      </c>
      <c r="D466" s="18" t="s">
        <v>596</v>
      </c>
      <c r="E466" s="19"/>
      <c r="F466" s="35">
        <v>299</v>
      </c>
      <c r="G466" s="19">
        <v>12</v>
      </c>
      <c r="H466" s="19">
        <v>1200</v>
      </c>
      <c r="I466" s="35" t="s">
        <v>585</v>
      </c>
      <c r="J466" s="32">
        <f t="shared" ca="1" si="46"/>
        <v>45966.657019328704</v>
      </c>
      <c r="K466">
        <f t="shared" ca="1" si="47"/>
        <v>299</v>
      </c>
    </row>
    <row r="467" spans="2:11" x14ac:dyDescent="0.35">
      <c r="B467" s="17">
        <v>20567</v>
      </c>
      <c r="C467" s="18" t="s">
        <v>307</v>
      </c>
      <c r="D467" s="18" t="s">
        <v>915</v>
      </c>
      <c r="E467" s="19"/>
      <c r="F467" s="35">
        <v>477</v>
      </c>
      <c r="G467" s="19">
        <v>36</v>
      </c>
      <c r="H467" s="19">
        <v>720</v>
      </c>
      <c r="I467" s="35" t="s">
        <v>917</v>
      </c>
      <c r="J467" s="32">
        <f t="shared" ca="1" si="46"/>
        <v>45994.977498726854</v>
      </c>
      <c r="K467">
        <f t="shared" ca="1" si="47"/>
        <v>477</v>
      </c>
    </row>
    <row r="468" spans="2:11" x14ac:dyDescent="0.35">
      <c r="B468" s="17">
        <v>30547</v>
      </c>
      <c r="C468" s="18" t="s">
        <v>307</v>
      </c>
      <c r="D468" s="18" t="s">
        <v>916</v>
      </c>
      <c r="E468" s="19"/>
      <c r="F468" s="35">
        <v>144</v>
      </c>
      <c r="G468" s="19">
        <v>50</v>
      </c>
      <c r="H468" s="19">
        <v>1000</v>
      </c>
      <c r="I468" s="35" t="s">
        <v>928</v>
      </c>
      <c r="J468" s="32">
        <f t="shared" ca="1" si="46"/>
        <v>45994.748820717592</v>
      </c>
      <c r="K468">
        <f t="shared" ca="1" si="47"/>
        <v>144</v>
      </c>
    </row>
    <row r="469" spans="2:11" x14ac:dyDescent="0.35">
      <c r="B469" s="17">
        <v>30387</v>
      </c>
      <c r="C469" s="18" t="s">
        <v>307</v>
      </c>
      <c r="D469" s="18" t="s">
        <v>923</v>
      </c>
      <c r="E469" s="19"/>
      <c r="F469" s="35">
        <v>144</v>
      </c>
      <c r="G469" s="19">
        <v>50</v>
      </c>
      <c r="H469" s="19">
        <v>1000</v>
      </c>
      <c r="I469" s="35" t="s">
        <v>927</v>
      </c>
      <c r="J469" s="32">
        <f t="shared" ca="1" si="46"/>
        <v>45994.74884375</v>
      </c>
      <c r="K469">
        <f t="shared" ca="1" si="47"/>
        <v>144</v>
      </c>
    </row>
    <row r="470" spans="2:11" x14ac:dyDescent="0.35">
      <c r="B470" s="17">
        <v>30512</v>
      </c>
      <c r="C470" s="18" t="s">
        <v>1393</v>
      </c>
      <c r="D470" s="18" t="s">
        <v>1395</v>
      </c>
      <c r="E470" s="19"/>
      <c r="F470" s="35">
        <v>1590</v>
      </c>
      <c r="G470" s="19">
        <v>1</v>
      </c>
      <c r="H470" s="19">
        <v>24</v>
      </c>
      <c r="I470" s="35" t="s">
        <v>1396</v>
      </c>
      <c r="J470" s="32">
        <f t="shared" ca="1" si="46"/>
        <v>45995.030328472225</v>
      </c>
      <c r="K470">
        <f t="shared" ca="1" si="47"/>
        <v>1590</v>
      </c>
    </row>
    <row r="471" spans="2:11" x14ac:dyDescent="0.35">
      <c r="B471" s="17">
        <v>30577</v>
      </c>
      <c r="C471" s="18" t="s">
        <v>307</v>
      </c>
      <c r="D471" s="18" t="s">
        <v>1468</v>
      </c>
      <c r="E471" s="19"/>
      <c r="F471" s="35">
        <v>964</v>
      </c>
      <c r="G471" s="19">
        <v>1</v>
      </c>
      <c r="H471" s="19">
        <v>12</v>
      </c>
      <c r="I471" s="35" t="s">
        <v>1547</v>
      </c>
      <c r="J471" s="32">
        <f t="shared" ca="1" si="46"/>
        <v>45994.748576388891</v>
      </c>
      <c r="K471">
        <f t="shared" ca="1" si="47"/>
        <v>964</v>
      </c>
    </row>
    <row r="472" spans="2:11" x14ac:dyDescent="0.35">
      <c r="B472" s="17">
        <v>30684</v>
      </c>
      <c r="C472" s="18" t="s">
        <v>307</v>
      </c>
      <c r="D472" s="18" t="s">
        <v>1484</v>
      </c>
      <c r="E472" s="19"/>
      <c r="F472" s="35">
        <v>1724</v>
      </c>
      <c r="G472" s="19">
        <v>1</v>
      </c>
      <c r="H472" s="19">
        <v>24</v>
      </c>
      <c r="I472" s="35" t="s">
        <v>1546</v>
      </c>
      <c r="J472" s="32">
        <f t="shared" ca="1" si="46"/>
        <v>45995.940391319447</v>
      </c>
      <c r="K472">
        <f t="shared" ca="1" si="47"/>
        <v>1724</v>
      </c>
    </row>
    <row r="473" spans="2:11" x14ac:dyDescent="0.35">
      <c r="B473" s="17">
        <v>30513</v>
      </c>
      <c r="C473" s="18" t="s">
        <v>270</v>
      </c>
      <c r="D473" s="18" t="s">
        <v>431</v>
      </c>
      <c r="E473" s="19"/>
      <c r="F473" s="35">
        <v>266</v>
      </c>
      <c r="G473" s="19">
        <v>12</v>
      </c>
      <c r="H473" s="19">
        <v>144</v>
      </c>
      <c r="I473" s="35" t="s">
        <v>24</v>
      </c>
      <c r="J473" s="32">
        <f t="shared" ca="1" si="46"/>
        <v>45966.657019328704</v>
      </c>
      <c r="K473">
        <f t="shared" ca="1" si="47"/>
        <v>266</v>
      </c>
    </row>
    <row r="474" spans="2:11" x14ac:dyDescent="0.35">
      <c r="B474" s="17">
        <v>30515</v>
      </c>
      <c r="C474" s="18" t="s">
        <v>307</v>
      </c>
      <c r="D474" s="18" t="s">
        <v>899</v>
      </c>
      <c r="E474" s="19"/>
      <c r="F474" s="35">
        <v>79</v>
      </c>
      <c r="G474" s="19">
        <v>12</v>
      </c>
      <c r="H474" s="19">
        <v>144</v>
      </c>
      <c r="I474" s="35" t="s">
        <v>891</v>
      </c>
      <c r="J474" s="32">
        <f t="shared" ca="1" si="46"/>
        <v>45994.75208622685</v>
      </c>
      <c r="K474">
        <f t="shared" ca="1" si="47"/>
        <v>79</v>
      </c>
    </row>
    <row r="475" spans="2:11" x14ac:dyDescent="0.35">
      <c r="B475" s="17">
        <v>30232</v>
      </c>
      <c r="C475" s="18" t="s">
        <v>307</v>
      </c>
      <c r="D475" s="18" t="s">
        <v>1531</v>
      </c>
      <c r="E475" s="19"/>
      <c r="F475" s="35">
        <v>480</v>
      </c>
      <c r="G475" s="19">
        <v>1</v>
      </c>
      <c r="H475" s="19">
        <v>36</v>
      </c>
      <c r="I475" s="35" t="s">
        <v>1610</v>
      </c>
      <c r="J475" s="32">
        <f t="shared" ca="1" si="46"/>
        <v>45966.657019328704</v>
      </c>
      <c r="K475">
        <f t="shared" ca="1" si="47"/>
        <v>480</v>
      </c>
    </row>
    <row r="476" spans="2:11" x14ac:dyDescent="0.35">
      <c r="B476" s="17">
        <v>30812</v>
      </c>
      <c r="C476" s="18" t="s">
        <v>312</v>
      </c>
      <c r="D476" s="18" t="s">
        <v>1883</v>
      </c>
      <c r="E476" s="19"/>
      <c r="F476" s="35" t="s">
        <v>530</v>
      </c>
      <c r="G476" s="19">
        <v>1</v>
      </c>
      <c r="H476" s="19">
        <v>72</v>
      </c>
      <c r="I476" s="35" t="s">
        <v>1611</v>
      </c>
      <c r="J476" s="32">
        <f t="shared" ca="1" si="46"/>
        <v>45966.657019328704</v>
      </c>
      <c r="K476" t="str">
        <f t="shared" ca="1" si="47"/>
        <v>sin stock</v>
      </c>
    </row>
    <row r="477" spans="2:11" x14ac:dyDescent="0.35">
      <c r="B477" s="17">
        <v>25612</v>
      </c>
      <c r="C477" s="18" t="s">
        <v>1099</v>
      </c>
      <c r="D477" s="18" t="s">
        <v>1709</v>
      </c>
      <c r="E477" s="19"/>
      <c r="F477" s="35">
        <v>209</v>
      </c>
      <c r="G477" s="19">
        <v>1</v>
      </c>
      <c r="H477" s="19">
        <v>100</v>
      </c>
      <c r="I477" s="35" t="s">
        <v>789</v>
      </c>
      <c r="J477" s="32">
        <f t="shared" ca="1" si="46"/>
        <v>45995.031084259259</v>
      </c>
      <c r="K477">
        <f t="shared" ca="1" si="47"/>
        <v>209</v>
      </c>
    </row>
    <row r="478" spans="2:11" x14ac:dyDescent="0.35">
      <c r="B478" s="17">
        <v>25614</v>
      </c>
      <c r="C478" s="18" t="s">
        <v>1099</v>
      </c>
      <c r="D478" s="18" t="s">
        <v>785</v>
      </c>
      <c r="E478" s="19"/>
      <c r="F478" s="35">
        <v>459</v>
      </c>
      <c r="G478" s="19">
        <v>1</v>
      </c>
      <c r="H478" s="19">
        <v>50</v>
      </c>
      <c r="I478" s="35" t="s">
        <v>790</v>
      </c>
      <c r="J478" s="32">
        <f t="shared" ca="1" si="46"/>
        <v>45995.031497222219</v>
      </c>
      <c r="K478">
        <f t="shared" ca="1" si="47"/>
        <v>459</v>
      </c>
    </row>
    <row r="479" spans="2:11" x14ac:dyDescent="0.35">
      <c r="B479" s="17">
        <v>25616</v>
      </c>
      <c r="C479" s="18" t="s">
        <v>1099</v>
      </c>
      <c r="D479" s="18" t="s">
        <v>788</v>
      </c>
      <c r="E479" s="19"/>
      <c r="F479" s="35">
        <v>652</v>
      </c>
      <c r="G479" s="19">
        <v>1</v>
      </c>
      <c r="H479" s="19">
        <v>50</v>
      </c>
      <c r="I479" s="35" t="s">
        <v>791</v>
      </c>
      <c r="J479" s="32">
        <f t="shared" ca="1" si="46"/>
        <v>45995.03096747685</v>
      </c>
      <c r="K479">
        <f t="shared" ca="1" si="47"/>
        <v>652</v>
      </c>
    </row>
    <row r="480" spans="2:11" x14ac:dyDescent="0.35">
      <c r="B480" s="17">
        <v>25618</v>
      </c>
      <c r="C480" s="18" t="s">
        <v>1099</v>
      </c>
      <c r="D480" s="18" t="s">
        <v>786</v>
      </c>
      <c r="E480" s="19"/>
      <c r="F480" s="35">
        <v>808</v>
      </c>
      <c r="G480" s="19">
        <v>1</v>
      </c>
      <c r="H480" s="19">
        <v>50</v>
      </c>
      <c r="I480" s="35" t="s">
        <v>792</v>
      </c>
      <c r="J480" s="32">
        <f t="shared" ca="1" si="46"/>
        <v>45995.030790856479</v>
      </c>
      <c r="K480">
        <f t="shared" ca="1" si="47"/>
        <v>808</v>
      </c>
    </row>
    <row r="481" spans="2:11" x14ac:dyDescent="0.35">
      <c r="B481" s="17">
        <v>30194</v>
      </c>
      <c r="C481" s="18" t="s">
        <v>307</v>
      </c>
      <c r="D481" s="18" t="s">
        <v>2238</v>
      </c>
      <c r="E481" s="19"/>
      <c r="F481" s="35">
        <v>995</v>
      </c>
      <c r="G481" s="19">
        <v>1</v>
      </c>
      <c r="H481" s="19">
        <v>72</v>
      </c>
      <c r="I481" s="35" t="s">
        <v>909</v>
      </c>
      <c r="J481" s="32">
        <f t="shared" ca="1" si="46"/>
        <v>45966.657019328704</v>
      </c>
      <c r="K481">
        <f t="shared" ca="1" si="47"/>
        <v>995</v>
      </c>
    </row>
    <row r="482" spans="2:11" x14ac:dyDescent="0.35">
      <c r="B482" s="17">
        <v>30536</v>
      </c>
      <c r="C482" s="18" t="s">
        <v>250</v>
      </c>
      <c r="D482" s="18" t="s">
        <v>432</v>
      </c>
      <c r="E482" s="19"/>
      <c r="F482" s="35">
        <v>1338</v>
      </c>
      <c r="G482" s="19">
        <v>1</v>
      </c>
      <c r="H482" s="19">
        <v>48</v>
      </c>
      <c r="I482" s="35" t="s">
        <v>191</v>
      </c>
      <c r="J482" s="32">
        <f t="shared" ca="1" si="46"/>
        <v>45994.752876967592</v>
      </c>
      <c r="K482">
        <f t="shared" ca="1" si="47"/>
        <v>1338</v>
      </c>
    </row>
    <row r="483" spans="2:11" x14ac:dyDescent="0.35">
      <c r="B483" s="17">
        <v>30537</v>
      </c>
      <c r="C483" s="18" t="s">
        <v>250</v>
      </c>
      <c r="D483" s="18" t="s">
        <v>486</v>
      </c>
      <c r="E483" s="19"/>
      <c r="F483" s="35">
        <v>1338</v>
      </c>
      <c r="G483" s="19">
        <v>1</v>
      </c>
      <c r="H483" s="19">
        <v>48</v>
      </c>
      <c r="I483" s="35" t="s">
        <v>496</v>
      </c>
      <c r="J483" s="32">
        <f t="shared" ca="1" si="46"/>
        <v>45994.752899537038</v>
      </c>
      <c r="K483">
        <f t="shared" ca="1" si="47"/>
        <v>1338</v>
      </c>
    </row>
    <row r="484" spans="2:11" x14ac:dyDescent="0.35">
      <c r="B484" s="17">
        <v>20539</v>
      </c>
      <c r="C484" s="18" t="s">
        <v>482</v>
      </c>
      <c r="D484" s="18" t="s">
        <v>493</v>
      </c>
      <c r="E484" s="19"/>
      <c r="F484" s="35">
        <v>1724</v>
      </c>
      <c r="G484" s="19">
        <v>1</v>
      </c>
      <c r="H484" s="19">
        <v>36</v>
      </c>
      <c r="I484" s="35" t="s">
        <v>483</v>
      </c>
      <c r="J484" s="32">
        <f t="shared" ca="1" si="46"/>
        <v>45994.978812384259</v>
      </c>
      <c r="K484">
        <f t="shared" ca="1" si="47"/>
        <v>1724</v>
      </c>
    </row>
    <row r="485" spans="2:11" x14ac:dyDescent="0.35">
      <c r="B485" s="17">
        <v>20561</v>
      </c>
      <c r="C485" s="18" t="s">
        <v>482</v>
      </c>
      <c r="D485" s="18" t="s">
        <v>1198</v>
      </c>
      <c r="E485" s="19"/>
      <c r="F485" s="35">
        <v>1061</v>
      </c>
      <c r="G485" s="19">
        <v>1</v>
      </c>
      <c r="H485" s="19">
        <v>36</v>
      </c>
      <c r="I485" s="35" t="s">
        <v>1205</v>
      </c>
      <c r="J485" s="32">
        <f t="shared" ca="1" si="46"/>
        <v>45994.978621180555</v>
      </c>
      <c r="K485">
        <f t="shared" ca="1" si="47"/>
        <v>1061</v>
      </c>
    </row>
    <row r="486" spans="2:11" x14ac:dyDescent="0.35">
      <c r="B486" s="17">
        <v>30619</v>
      </c>
      <c r="C486" s="18" t="s">
        <v>307</v>
      </c>
      <c r="D486" s="18" t="s">
        <v>2236</v>
      </c>
      <c r="E486" s="19"/>
      <c r="F486" s="35">
        <v>381</v>
      </c>
      <c r="G486" s="19">
        <v>1</v>
      </c>
      <c r="H486" s="19">
        <v>12</v>
      </c>
      <c r="I486" s="35" t="s">
        <v>1545</v>
      </c>
      <c r="J486" s="32">
        <f t="shared" ca="1" si="46"/>
        <v>45966.657019328704</v>
      </c>
      <c r="K486">
        <f t="shared" ca="1" si="47"/>
        <v>381</v>
      </c>
    </row>
    <row r="487" spans="2:11" x14ac:dyDescent="0.35">
      <c r="B487" s="17">
        <v>30544</v>
      </c>
      <c r="C487" s="18" t="s">
        <v>307</v>
      </c>
      <c r="D487" s="18" t="s">
        <v>2237</v>
      </c>
      <c r="E487" s="19"/>
      <c r="F487" s="35">
        <v>987</v>
      </c>
      <c r="G487" s="19">
        <v>1</v>
      </c>
      <c r="H487" s="19">
        <v>12</v>
      </c>
      <c r="I487" s="35" t="s">
        <v>196</v>
      </c>
      <c r="J487" s="32">
        <f t="shared" ca="1" si="46"/>
        <v>45994.75181076389</v>
      </c>
      <c r="K487">
        <f t="shared" ca="1" si="47"/>
        <v>987</v>
      </c>
    </row>
    <row r="488" spans="2:11" x14ac:dyDescent="0.35">
      <c r="B488" s="17">
        <v>30501</v>
      </c>
      <c r="C488" s="18" t="s">
        <v>1450</v>
      </c>
      <c r="D488" s="18" t="s">
        <v>903</v>
      </c>
      <c r="E488" s="19"/>
      <c r="F488" s="35">
        <v>350</v>
      </c>
      <c r="G488" s="19">
        <v>1</v>
      </c>
      <c r="H488" s="19">
        <v>12</v>
      </c>
      <c r="I488" s="35" t="s">
        <v>1451</v>
      </c>
      <c r="J488" s="32">
        <f t="shared" ca="1" si="46"/>
        <v>45994.97952291667</v>
      </c>
      <c r="K488">
        <f t="shared" ca="1" si="47"/>
        <v>350</v>
      </c>
    </row>
    <row r="489" spans="2:11" x14ac:dyDescent="0.35">
      <c r="B489" s="17">
        <v>20520</v>
      </c>
      <c r="C489" s="18" t="s">
        <v>897</v>
      </c>
      <c r="D489" s="18" t="s">
        <v>898</v>
      </c>
      <c r="E489" s="19"/>
      <c r="F489" s="35" t="s">
        <v>530</v>
      </c>
      <c r="G489" s="19">
        <v>1</v>
      </c>
      <c r="H489" s="19">
        <v>12</v>
      </c>
      <c r="I489" s="35" t="s">
        <v>910</v>
      </c>
      <c r="J489" s="32">
        <f t="shared" ca="1" si="46"/>
        <v>45982.92310104167</v>
      </c>
      <c r="K489" t="str">
        <f t="shared" ca="1" si="47"/>
        <v>sin stock</v>
      </c>
    </row>
    <row r="490" spans="2:11" x14ac:dyDescent="0.35">
      <c r="B490" s="17">
        <v>20562</v>
      </c>
      <c r="C490" s="18" t="s">
        <v>307</v>
      </c>
      <c r="D490" s="18" t="s">
        <v>903</v>
      </c>
      <c r="E490" s="19"/>
      <c r="F490" s="35">
        <v>994</v>
      </c>
      <c r="G490" s="19">
        <v>1</v>
      </c>
      <c r="H490" s="19">
        <v>12</v>
      </c>
      <c r="I490" s="35" t="s">
        <v>911</v>
      </c>
      <c r="J490" s="32">
        <f t="shared" ca="1" si="46"/>
        <v>45994.979379861114</v>
      </c>
      <c r="K490">
        <f t="shared" ca="1" si="47"/>
        <v>994</v>
      </c>
    </row>
    <row r="491" spans="2:11" x14ac:dyDescent="0.35">
      <c r="B491" s="17">
        <v>20565</v>
      </c>
      <c r="C491" s="18" t="s">
        <v>1593</v>
      </c>
      <c r="D491" s="18" t="s">
        <v>1387</v>
      </c>
      <c r="E491" s="19"/>
      <c r="F491" s="35">
        <v>517</v>
      </c>
      <c r="G491" s="19">
        <v>1</v>
      </c>
      <c r="H491" s="19">
        <v>12</v>
      </c>
      <c r="I491" s="35" t="s">
        <v>1612</v>
      </c>
      <c r="J491" s="32">
        <f t="shared" ca="1" si="46"/>
        <v>45994.979141319447</v>
      </c>
      <c r="K491">
        <f t="shared" ca="1" si="47"/>
        <v>517</v>
      </c>
    </row>
    <row r="492" spans="2:11" x14ac:dyDescent="0.35">
      <c r="B492" s="17">
        <v>25486</v>
      </c>
      <c r="C492" s="18" t="s">
        <v>900</v>
      </c>
      <c r="D492" s="18" t="s">
        <v>1905</v>
      </c>
      <c r="E492" s="19"/>
      <c r="F492" s="35">
        <v>596</v>
      </c>
      <c r="G492" s="19">
        <v>1</v>
      </c>
      <c r="H492" s="19">
        <v>10</v>
      </c>
      <c r="I492" s="35" t="s">
        <v>1922</v>
      </c>
      <c r="J492" s="32">
        <f t="shared" ca="1" si="46"/>
        <v>45994.979932870374</v>
      </c>
      <c r="K492">
        <f t="shared" ca="1" si="47"/>
        <v>596</v>
      </c>
    </row>
    <row r="493" spans="2:11" x14ac:dyDescent="0.35">
      <c r="B493" s="17">
        <v>25530</v>
      </c>
      <c r="C493" s="18" t="s">
        <v>900</v>
      </c>
      <c r="D493" s="18" t="s">
        <v>1945</v>
      </c>
      <c r="E493" s="19"/>
      <c r="F493" s="35">
        <v>2850</v>
      </c>
      <c r="G493" s="19">
        <v>1</v>
      </c>
      <c r="H493" s="19">
        <v>1</v>
      </c>
      <c r="I493" s="35" t="s">
        <v>1954</v>
      </c>
      <c r="J493" s="32">
        <f t="shared" ref="J493" ca="1" si="48">IF(F493=K493,J493,NOW())</f>
        <v>45994.97978090278</v>
      </c>
      <c r="K493">
        <f t="shared" ca="1" si="47"/>
        <v>2850</v>
      </c>
    </row>
    <row r="494" spans="2:11" x14ac:dyDescent="0.35">
      <c r="B494" s="17">
        <v>30521</v>
      </c>
      <c r="C494" s="18" t="s">
        <v>307</v>
      </c>
      <c r="D494" s="18" t="s">
        <v>920</v>
      </c>
      <c r="E494" s="19"/>
      <c r="F494" s="35">
        <v>887</v>
      </c>
      <c r="G494" s="19">
        <v>1</v>
      </c>
      <c r="H494" s="19">
        <v>24</v>
      </c>
      <c r="I494" s="35" t="s">
        <v>203</v>
      </c>
      <c r="J494" s="32">
        <f t="shared" ca="1" si="46"/>
        <v>45994.752300578701</v>
      </c>
      <c r="K494">
        <f t="shared" ca="1" si="47"/>
        <v>887</v>
      </c>
    </row>
    <row r="495" spans="2:11" x14ac:dyDescent="0.35">
      <c r="B495" s="17">
        <v>30566</v>
      </c>
      <c r="C495" s="18" t="s">
        <v>2146</v>
      </c>
      <c r="D495" s="18" t="s">
        <v>2145</v>
      </c>
      <c r="E495" s="19"/>
      <c r="F495" s="35">
        <v>16416</v>
      </c>
      <c r="G495" s="19">
        <v>1</v>
      </c>
      <c r="H495" s="19">
        <v>48</v>
      </c>
      <c r="I495" s="35" t="s">
        <v>2153</v>
      </c>
      <c r="J495" s="32">
        <f t="shared" ca="1" si="46"/>
        <v>45994.799466435186</v>
      </c>
      <c r="K495">
        <f t="shared" ca="1" si="47"/>
        <v>16416</v>
      </c>
    </row>
    <row r="496" spans="2:11" x14ac:dyDescent="0.35">
      <c r="B496" s="17">
        <v>30517</v>
      </c>
      <c r="C496" s="18" t="s">
        <v>307</v>
      </c>
      <c r="D496" s="18" t="s">
        <v>433</v>
      </c>
      <c r="E496" s="19"/>
      <c r="F496" s="35">
        <v>599</v>
      </c>
      <c r="G496" s="19">
        <v>1</v>
      </c>
      <c r="H496" s="19">
        <v>12</v>
      </c>
      <c r="I496" s="35" t="s">
        <v>226</v>
      </c>
      <c r="J496" s="32">
        <f t="shared" ca="1" si="46"/>
        <v>45994.753905324076</v>
      </c>
      <c r="K496">
        <f t="shared" ca="1" si="47"/>
        <v>599</v>
      </c>
    </row>
    <row r="497" spans="2:11" x14ac:dyDescent="0.35">
      <c r="B497" s="17">
        <v>30518</v>
      </c>
      <c r="C497" s="18" t="s">
        <v>307</v>
      </c>
      <c r="D497" s="18" t="s">
        <v>434</v>
      </c>
      <c r="E497" s="19"/>
      <c r="F497" s="35">
        <v>599</v>
      </c>
      <c r="G497" s="19">
        <v>1</v>
      </c>
      <c r="H497" s="19">
        <v>12</v>
      </c>
      <c r="I497" s="35" t="s">
        <v>225</v>
      </c>
      <c r="J497" s="32">
        <f t="shared" ca="1" si="46"/>
        <v>45994.753919212963</v>
      </c>
      <c r="K497">
        <f t="shared" ca="1" si="47"/>
        <v>599</v>
      </c>
    </row>
    <row r="498" spans="2:11" x14ac:dyDescent="0.35">
      <c r="B498" s="17">
        <v>30559</v>
      </c>
      <c r="C498" s="18" t="s">
        <v>307</v>
      </c>
      <c r="D498" s="18" t="s">
        <v>498</v>
      </c>
      <c r="E498" s="19"/>
      <c r="F498" s="35">
        <v>599</v>
      </c>
      <c r="G498" s="19">
        <v>1</v>
      </c>
      <c r="H498" s="19">
        <v>12</v>
      </c>
      <c r="I498" s="35" t="s">
        <v>502</v>
      </c>
      <c r="J498" s="32">
        <f t="shared" ca="1" si="46"/>
        <v>45994.753935532404</v>
      </c>
      <c r="K498">
        <f t="shared" ca="1" si="47"/>
        <v>599</v>
      </c>
    </row>
    <row r="499" spans="2:11" x14ac:dyDescent="0.35">
      <c r="B499" s="17">
        <v>30560</v>
      </c>
      <c r="C499" s="18" t="s">
        <v>307</v>
      </c>
      <c r="D499" s="18" t="s">
        <v>2015</v>
      </c>
      <c r="E499" s="19"/>
      <c r="F499" s="35">
        <v>599</v>
      </c>
      <c r="G499" s="19">
        <v>1</v>
      </c>
      <c r="H499" s="19">
        <v>12</v>
      </c>
      <c r="I499" s="35" t="s">
        <v>2034</v>
      </c>
      <c r="J499" s="32">
        <f t="shared" ca="1" si="46"/>
        <v>45994.753951273146</v>
      </c>
      <c r="K499">
        <f t="shared" ca="1" si="47"/>
        <v>599</v>
      </c>
    </row>
    <row r="500" spans="2:11" x14ac:dyDescent="0.35">
      <c r="B500" s="17">
        <v>30546</v>
      </c>
      <c r="C500" s="18" t="s">
        <v>307</v>
      </c>
      <c r="D500" s="18" t="s">
        <v>2235</v>
      </c>
      <c r="E500" s="19"/>
      <c r="F500" s="35">
        <v>570</v>
      </c>
      <c r="G500" s="19">
        <v>1</v>
      </c>
      <c r="H500" s="19">
        <v>12</v>
      </c>
      <c r="I500" s="35" t="s">
        <v>212</v>
      </c>
      <c r="J500" s="32">
        <f t="shared" ca="1" si="46"/>
        <v>45966.657019328704</v>
      </c>
      <c r="K500">
        <f t="shared" ca="1" si="47"/>
        <v>570</v>
      </c>
    </row>
    <row r="501" spans="2:11" x14ac:dyDescent="0.35">
      <c r="B501" s="17">
        <v>30188</v>
      </c>
      <c r="C501" s="18" t="s">
        <v>680</v>
      </c>
      <c r="D501" s="18" t="s">
        <v>902</v>
      </c>
      <c r="E501" s="19"/>
      <c r="F501" s="35">
        <v>149</v>
      </c>
      <c r="G501" s="19">
        <v>40</v>
      </c>
      <c r="H501" s="19">
        <v>400</v>
      </c>
      <c r="I501" s="35" t="s">
        <v>116</v>
      </c>
      <c r="J501" s="32">
        <f t="shared" ca="1" si="46"/>
        <v>45994.751626157406</v>
      </c>
      <c r="K501">
        <f t="shared" ca="1" si="47"/>
        <v>149</v>
      </c>
    </row>
    <row r="502" spans="2:11" x14ac:dyDescent="0.35">
      <c r="B502" s="17">
        <v>30192</v>
      </c>
      <c r="C502" s="18" t="s">
        <v>307</v>
      </c>
      <c r="D502" s="18" t="s">
        <v>893</v>
      </c>
      <c r="E502" s="19"/>
      <c r="F502" s="35">
        <v>129</v>
      </c>
      <c r="G502" s="19">
        <v>40</v>
      </c>
      <c r="H502" s="19">
        <v>48</v>
      </c>
      <c r="I502" s="35" t="s">
        <v>1544</v>
      </c>
      <c r="J502" s="32">
        <f t="shared" ca="1" si="46"/>
        <v>45966.657019328704</v>
      </c>
      <c r="K502">
        <f t="shared" ca="1" si="47"/>
        <v>129</v>
      </c>
    </row>
    <row r="503" spans="2:11" x14ac:dyDescent="0.35">
      <c r="B503" s="17">
        <v>30193</v>
      </c>
      <c r="C503" s="18" t="s">
        <v>307</v>
      </c>
      <c r="D503" s="18" t="s">
        <v>901</v>
      </c>
      <c r="E503" s="19"/>
      <c r="F503" s="35">
        <v>300</v>
      </c>
      <c r="G503" s="19">
        <v>36</v>
      </c>
      <c r="H503" s="19">
        <v>720</v>
      </c>
      <c r="I503" s="35" t="s">
        <v>912</v>
      </c>
      <c r="J503" s="32">
        <f t="shared" ca="1" si="46"/>
        <v>45966.657019328704</v>
      </c>
      <c r="K503">
        <f t="shared" ca="1" si="47"/>
        <v>300</v>
      </c>
    </row>
    <row r="504" spans="2:11" x14ac:dyDescent="0.35">
      <c r="B504" s="17">
        <v>30125</v>
      </c>
      <c r="C504" s="18" t="s">
        <v>307</v>
      </c>
      <c r="D504" s="18" t="s">
        <v>914</v>
      </c>
      <c r="E504" s="19"/>
      <c r="F504" s="35">
        <v>350</v>
      </c>
      <c r="G504" s="19">
        <v>24</v>
      </c>
      <c r="H504" s="19">
        <v>24</v>
      </c>
      <c r="I504" s="35" t="s">
        <v>228</v>
      </c>
      <c r="J504" s="32">
        <f t="shared" ca="1" si="46"/>
        <v>45994.980182754633</v>
      </c>
      <c r="K504">
        <f t="shared" ca="1" si="47"/>
        <v>350</v>
      </c>
    </row>
    <row r="505" spans="2:11" x14ac:dyDescent="0.35">
      <c r="B505" s="17">
        <v>30617</v>
      </c>
      <c r="C505" s="18" t="s">
        <v>1724</v>
      </c>
      <c r="D505" s="18" t="s">
        <v>1472</v>
      </c>
      <c r="E505" s="19"/>
      <c r="F505" s="35">
        <v>1120</v>
      </c>
      <c r="G505" s="19">
        <v>1</v>
      </c>
      <c r="H505" s="19">
        <v>60</v>
      </c>
      <c r="I505" s="35" t="s">
        <v>1725</v>
      </c>
      <c r="J505" s="32">
        <f t="shared" ca="1" si="46"/>
        <v>45995.031971990742</v>
      </c>
      <c r="K505">
        <f t="shared" ca="1" si="47"/>
        <v>1120</v>
      </c>
    </row>
    <row r="506" spans="2:11" x14ac:dyDescent="0.35">
      <c r="B506" s="17">
        <v>30555</v>
      </c>
      <c r="C506" s="18" t="s">
        <v>570</v>
      </c>
      <c r="D506" s="18" t="s">
        <v>1070</v>
      </c>
      <c r="E506" s="19"/>
      <c r="F506" s="35">
        <v>1370</v>
      </c>
      <c r="G506" s="19">
        <v>1</v>
      </c>
      <c r="H506" s="19">
        <v>5</v>
      </c>
      <c r="I506" s="35" t="s">
        <v>1071</v>
      </c>
      <c r="J506" s="32">
        <f t="shared" ca="1" si="46"/>
        <v>45994.748147569444</v>
      </c>
      <c r="K506">
        <f t="shared" ca="1" si="47"/>
        <v>1370</v>
      </c>
    </row>
    <row r="507" spans="2:11" x14ac:dyDescent="0.35">
      <c r="B507" s="17">
        <v>30550</v>
      </c>
      <c r="C507" s="18" t="s">
        <v>308</v>
      </c>
      <c r="D507" s="18" t="s">
        <v>435</v>
      </c>
      <c r="E507" s="19"/>
      <c r="F507" s="35">
        <v>2639</v>
      </c>
      <c r="G507" s="19">
        <v>1</v>
      </c>
      <c r="H507" s="19">
        <v>10</v>
      </c>
      <c r="I507" s="35" t="s">
        <v>229</v>
      </c>
      <c r="J507" s="32">
        <f t="shared" ca="1" si="46"/>
        <v>45966.657019328704</v>
      </c>
      <c r="K507">
        <f t="shared" ca="1" si="47"/>
        <v>2639</v>
      </c>
    </row>
    <row r="508" spans="2:11" x14ac:dyDescent="0.35">
      <c r="B508" s="17">
        <v>30551</v>
      </c>
      <c r="C508" s="18" t="s">
        <v>308</v>
      </c>
      <c r="D508" s="18" t="s">
        <v>436</v>
      </c>
      <c r="E508" s="19"/>
      <c r="F508" s="35">
        <v>2639</v>
      </c>
      <c r="G508" s="19">
        <v>1</v>
      </c>
      <c r="H508" s="19">
        <v>10</v>
      </c>
      <c r="I508" s="35" t="s">
        <v>230</v>
      </c>
      <c r="J508" s="32">
        <f t="shared" ca="1" si="46"/>
        <v>45966.657019328704</v>
      </c>
      <c r="K508">
        <f t="shared" ca="1" si="47"/>
        <v>2639</v>
      </c>
    </row>
    <row r="509" spans="2:11" x14ac:dyDescent="0.35">
      <c r="B509" s="17">
        <v>30552</v>
      </c>
      <c r="C509" s="18" t="s">
        <v>570</v>
      </c>
      <c r="D509" s="18" t="s">
        <v>1586</v>
      </c>
      <c r="E509" s="19"/>
      <c r="F509" s="35">
        <v>1909</v>
      </c>
      <c r="G509" s="19">
        <v>1</v>
      </c>
      <c r="H509" s="19">
        <v>15</v>
      </c>
      <c r="I509" s="35" t="s">
        <v>1613</v>
      </c>
      <c r="J509" s="32">
        <f t="shared" ca="1" si="46"/>
        <v>45966.657019328704</v>
      </c>
      <c r="K509">
        <f t="shared" ca="1" si="47"/>
        <v>1909</v>
      </c>
    </row>
    <row r="510" spans="2:11" x14ac:dyDescent="0.35">
      <c r="B510" s="17">
        <v>30553</v>
      </c>
      <c r="C510" s="18" t="s">
        <v>1455</v>
      </c>
      <c r="D510" s="18" t="s">
        <v>930</v>
      </c>
      <c r="E510" s="19"/>
      <c r="F510" s="35">
        <v>860</v>
      </c>
      <c r="G510" s="19">
        <v>1</v>
      </c>
      <c r="H510" s="19">
        <v>30</v>
      </c>
      <c r="I510" s="35" t="s">
        <v>2133</v>
      </c>
      <c r="J510" s="32">
        <f t="shared" ca="1" si="46"/>
        <v>45994.750733449073</v>
      </c>
      <c r="K510">
        <f t="shared" ca="1" si="47"/>
        <v>860</v>
      </c>
    </row>
    <row r="511" spans="2:11" x14ac:dyDescent="0.35">
      <c r="B511" s="17">
        <v>30538</v>
      </c>
      <c r="C511" s="18" t="s">
        <v>1455</v>
      </c>
      <c r="D511" s="18" t="s">
        <v>1582</v>
      </c>
      <c r="E511" s="19"/>
      <c r="F511" s="35">
        <v>860</v>
      </c>
      <c r="G511" s="19">
        <v>1</v>
      </c>
      <c r="H511" s="19">
        <v>15</v>
      </c>
      <c r="I511" s="35" t="s">
        <v>2132</v>
      </c>
      <c r="J511" s="32">
        <f t="shared" ca="1" si="46"/>
        <v>45994.750757060188</v>
      </c>
      <c r="K511">
        <f t="shared" ca="1" si="47"/>
        <v>860</v>
      </c>
    </row>
    <row r="512" spans="2:11" x14ac:dyDescent="0.35">
      <c r="B512" s="17">
        <v>25552</v>
      </c>
      <c r="C512" s="18" t="s">
        <v>1455</v>
      </c>
      <c r="D512" s="18" t="s">
        <v>1514</v>
      </c>
      <c r="E512" s="19"/>
      <c r="F512" s="35">
        <v>1576</v>
      </c>
      <c r="G512" s="19">
        <v>1</v>
      </c>
      <c r="H512" s="19">
        <v>20</v>
      </c>
      <c r="I512" s="35" t="s">
        <v>1666</v>
      </c>
      <c r="J512" s="32">
        <f t="shared" ca="1" si="46"/>
        <v>45994.753609375002</v>
      </c>
      <c r="K512">
        <f t="shared" ca="1" si="47"/>
        <v>1576</v>
      </c>
    </row>
    <row r="513" spans="2:11" x14ac:dyDescent="0.35">
      <c r="B513" s="17">
        <v>25574</v>
      </c>
      <c r="C513" s="18" t="s">
        <v>1455</v>
      </c>
      <c r="D513" s="18" t="s">
        <v>1456</v>
      </c>
      <c r="E513" s="19"/>
      <c r="F513" s="35">
        <v>1576</v>
      </c>
      <c r="G513" s="19">
        <v>1</v>
      </c>
      <c r="H513" s="19">
        <v>20</v>
      </c>
      <c r="I513" s="35" t="s">
        <v>1543</v>
      </c>
      <c r="J513" s="32">
        <f t="shared" ca="1" si="46"/>
        <v>45994.753627546299</v>
      </c>
      <c r="K513">
        <f t="shared" ca="1" si="47"/>
        <v>1576</v>
      </c>
    </row>
    <row r="514" spans="2:11" x14ac:dyDescent="0.35">
      <c r="B514" s="17">
        <v>30549</v>
      </c>
      <c r="C514" s="18" t="s">
        <v>570</v>
      </c>
      <c r="D514" s="18" t="s">
        <v>1116</v>
      </c>
      <c r="E514" s="19"/>
      <c r="F514" s="35">
        <v>596</v>
      </c>
      <c r="G514" s="19">
        <v>1</v>
      </c>
      <c r="H514" s="19">
        <v>25</v>
      </c>
      <c r="I514" s="35" t="s">
        <v>795</v>
      </c>
      <c r="J514" s="32">
        <f t="shared" ca="1" si="46"/>
        <v>45994.753193865741</v>
      </c>
      <c r="K514">
        <f t="shared" ca="1" si="47"/>
        <v>596</v>
      </c>
    </row>
    <row r="515" spans="2:11" x14ac:dyDescent="0.35">
      <c r="B515" s="17">
        <v>20556</v>
      </c>
      <c r="C515" s="18" t="s">
        <v>570</v>
      </c>
      <c r="D515" s="18" t="s">
        <v>1115</v>
      </c>
      <c r="E515" s="19"/>
      <c r="F515" s="35">
        <v>826</v>
      </c>
      <c r="G515" s="19">
        <v>1</v>
      </c>
      <c r="H515" s="19">
        <v>25</v>
      </c>
      <c r="I515" s="35" t="s">
        <v>1318</v>
      </c>
      <c r="J515" s="32">
        <f t="shared" ca="1" si="46"/>
        <v>45994.753321180557</v>
      </c>
      <c r="K515">
        <f t="shared" ca="1" si="47"/>
        <v>826</v>
      </c>
    </row>
    <row r="516" spans="2:11" x14ac:dyDescent="0.35">
      <c r="B516" s="17">
        <v>30554</v>
      </c>
      <c r="C516" s="18" t="s">
        <v>1655</v>
      </c>
      <c r="D516" s="18" t="s">
        <v>1656</v>
      </c>
      <c r="E516" s="19"/>
      <c r="F516" s="35">
        <v>186</v>
      </c>
      <c r="G516" s="19">
        <v>1</v>
      </c>
      <c r="H516" s="19">
        <v>50</v>
      </c>
      <c r="I516" s="35" t="s">
        <v>1660</v>
      </c>
      <c r="J516" s="32">
        <f t="shared" ca="1" si="46"/>
        <v>45994.98064386574</v>
      </c>
      <c r="K516">
        <f t="shared" ca="1" si="47"/>
        <v>186</v>
      </c>
    </row>
    <row r="517" spans="2:11" x14ac:dyDescent="0.35">
      <c r="B517" s="17">
        <v>30557</v>
      </c>
      <c r="C517" s="18" t="s">
        <v>1655</v>
      </c>
      <c r="D517" s="18" t="s">
        <v>1657</v>
      </c>
      <c r="E517" s="19"/>
      <c r="F517" s="35">
        <v>318</v>
      </c>
      <c r="G517" s="19">
        <v>1</v>
      </c>
      <c r="H517" s="19">
        <v>50</v>
      </c>
      <c r="I517" s="35" t="s">
        <v>1659</v>
      </c>
      <c r="J517" s="32">
        <f t="shared" ca="1" si="46"/>
        <v>45994.980751736111</v>
      </c>
      <c r="K517">
        <f t="shared" ca="1" si="47"/>
        <v>318</v>
      </c>
    </row>
    <row r="518" spans="2:11" x14ac:dyDescent="0.35">
      <c r="B518" s="17">
        <v>30522</v>
      </c>
      <c r="C518" s="18" t="s">
        <v>260</v>
      </c>
      <c r="D518" s="18" t="s">
        <v>577</v>
      </c>
      <c r="E518" s="19"/>
      <c r="F518" s="35">
        <v>1432</v>
      </c>
      <c r="G518" s="19">
        <v>1</v>
      </c>
      <c r="H518" s="19">
        <v>12</v>
      </c>
      <c r="I518" s="35" t="s">
        <v>25</v>
      </c>
      <c r="J518" s="32">
        <f t="shared" ca="1" si="46"/>
        <v>45994.754681944447</v>
      </c>
      <c r="K518">
        <f t="shared" ca="1" si="47"/>
        <v>1432</v>
      </c>
    </row>
    <row r="519" spans="2:11" x14ac:dyDescent="0.35">
      <c r="B519" s="17">
        <v>30523</v>
      </c>
      <c r="C519" s="18" t="s">
        <v>260</v>
      </c>
      <c r="D519" s="18" t="s">
        <v>578</v>
      </c>
      <c r="E519" s="19"/>
      <c r="F519" s="35">
        <v>1936</v>
      </c>
      <c r="G519" s="19">
        <v>1</v>
      </c>
      <c r="H519" s="19">
        <v>12</v>
      </c>
      <c r="I519" s="35" t="s">
        <v>26</v>
      </c>
      <c r="J519" s="32">
        <f t="shared" ca="1" si="46"/>
        <v>45966.657019328704</v>
      </c>
      <c r="K519">
        <f t="shared" ca="1" si="47"/>
        <v>1936</v>
      </c>
    </row>
    <row r="520" spans="2:11" x14ac:dyDescent="0.35">
      <c r="B520" s="17">
        <v>30527</v>
      </c>
      <c r="C520" s="18" t="s">
        <v>309</v>
      </c>
      <c r="D520" s="18" t="s">
        <v>2264</v>
      </c>
      <c r="E520" s="19"/>
      <c r="F520" s="35">
        <v>944</v>
      </c>
      <c r="G520" s="19">
        <v>1</v>
      </c>
      <c r="H520" s="19">
        <v>12</v>
      </c>
      <c r="I520" s="35" t="s">
        <v>1889</v>
      </c>
      <c r="J520" s="32">
        <f t="shared" ref="J520:J521" ca="1" si="49">IF(F520=K520,J520,NOW())</f>
        <v>45966.657019328704</v>
      </c>
      <c r="K520">
        <f t="shared" ca="1" si="47"/>
        <v>944</v>
      </c>
    </row>
    <row r="521" spans="2:11" x14ac:dyDescent="0.35">
      <c r="B521" s="17">
        <v>30543</v>
      </c>
      <c r="C521" s="18" t="s">
        <v>686</v>
      </c>
      <c r="D521" s="18" t="s">
        <v>2336</v>
      </c>
      <c r="E521" s="19"/>
      <c r="F521" s="35">
        <v>1011</v>
      </c>
      <c r="G521" s="19">
        <v>1</v>
      </c>
      <c r="H521" s="19">
        <v>12</v>
      </c>
      <c r="I521" s="35" t="s">
        <v>1888</v>
      </c>
      <c r="J521" s="32">
        <f t="shared" ca="1" si="49"/>
        <v>46005.816631712965</v>
      </c>
    </row>
    <row r="522" spans="2:11" x14ac:dyDescent="0.35">
      <c r="B522" s="17">
        <v>30541</v>
      </c>
      <c r="C522" s="18" t="s">
        <v>309</v>
      </c>
      <c r="D522" s="18" t="s">
        <v>1884</v>
      </c>
      <c r="E522" s="19"/>
      <c r="F522" s="35">
        <v>1264</v>
      </c>
      <c r="G522" s="19">
        <v>1</v>
      </c>
      <c r="H522" s="19">
        <v>12</v>
      </c>
      <c r="I522" s="35" t="s">
        <v>1890</v>
      </c>
      <c r="J522" s="32">
        <f t="shared" ca="1" si="46"/>
        <v>45995.032854976853</v>
      </c>
      <c r="K522">
        <f t="shared" ca="1" si="47"/>
        <v>1264</v>
      </c>
    </row>
    <row r="523" spans="2:11" x14ac:dyDescent="0.35">
      <c r="B523" s="17">
        <v>30548</v>
      </c>
      <c r="C523" s="18" t="s">
        <v>686</v>
      </c>
      <c r="D523" s="18" t="s">
        <v>1885</v>
      </c>
      <c r="E523" s="19"/>
      <c r="F523" s="35" t="s">
        <v>530</v>
      </c>
      <c r="G523" s="19">
        <v>1</v>
      </c>
      <c r="H523" s="19">
        <v>12</v>
      </c>
      <c r="I523" s="35" t="s">
        <v>1890</v>
      </c>
      <c r="J523" s="32">
        <f t="shared" ca="1" si="46"/>
        <v>45994.674127546299</v>
      </c>
      <c r="K523" t="str">
        <f t="shared" ca="1" si="47"/>
        <v>sin stock</v>
      </c>
    </row>
    <row r="524" spans="2:11" x14ac:dyDescent="0.35">
      <c r="B524" s="17">
        <v>30542</v>
      </c>
      <c r="C524" s="18" t="s">
        <v>307</v>
      </c>
      <c r="D524" s="18" t="s">
        <v>2265</v>
      </c>
      <c r="E524" s="19"/>
      <c r="F524" s="35">
        <v>1047</v>
      </c>
      <c r="G524" s="19">
        <v>1</v>
      </c>
      <c r="H524" s="19">
        <v>12</v>
      </c>
      <c r="I524" s="35" t="s">
        <v>2285</v>
      </c>
      <c r="J524" s="32">
        <f t="shared" ca="1" si="46"/>
        <v>45966.657019328704</v>
      </c>
      <c r="K524">
        <f t="shared" ca="1" si="47"/>
        <v>1047</v>
      </c>
    </row>
    <row r="525" spans="2:11" x14ac:dyDescent="0.35">
      <c r="B525" s="17">
        <v>30533</v>
      </c>
      <c r="C525" s="18" t="s">
        <v>1320</v>
      </c>
      <c r="D525" s="18" t="s">
        <v>1286</v>
      </c>
      <c r="E525" s="19"/>
      <c r="F525" s="35">
        <v>455</v>
      </c>
      <c r="G525" s="19">
        <v>12</v>
      </c>
      <c r="H525" s="19">
        <v>144</v>
      </c>
      <c r="I525" s="35" t="s">
        <v>1321</v>
      </c>
      <c r="J525" s="32">
        <f t="shared" ca="1" si="46"/>
        <v>45995.032416666669</v>
      </c>
      <c r="K525">
        <f t="shared" ca="1" si="47"/>
        <v>455</v>
      </c>
    </row>
    <row r="526" spans="2:11" x14ac:dyDescent="0.35">
      <c r="B526" s="17">
        <v>20514</v>
      </c>
      <c r="C526" s="18" t="s">
        <v>904</v>
      </c>
      <c r="D526" s="18" t="s">
        <v>905</v>
      </c>
      <c r="E526" s="19"/>
      <c r="F526" s="35">
        <v>612</v>
      </c>
      <c r="G526" s="19">
        <v>1</v>
      </c>
      <c r="H526" s="19">
        <v>12</v>
      </c>
      <c r="I526" s="35" t="s">
        <v>907</v>
      </c>
      <c r="J526" s="32">
        <f t="shared" ca="1" si="46"/>
        <v>45995.033212268521</v>
      </c>
      <c r="K526">
        <f t="shared" ca="1" si="47"/>
        <v>612</v>
      </c>
    </row>
    <row r="527" spans="2:11" x14ac:dyDescent="0.35">
      <c r="B527" s="17">
        <v>30456</v>
      </c>
      <c r="C527" s="18" t="s">
        <v>1758</v>
      </c>
      <c r="D527" s="18" t="s">
        <v>1745</v>
      </c>
      <c r="E527" s="19"/>
      <c r="F527" s="35">
        <v>2950</v>
      </c>
      <c r="G527" s="19">
        <v>1</v>
      </c>
      <c r="H527" s="19">
        <v>48</v>
      </c>
      <c r="I527" s="35" t="s">
        <v>1759</v>
      </c>
      <c r="J527" s="32">
        <f t="shared" ca="1" si="46"/>
        <v>45995.033471875002</v>
      </c>
      <c r="K527">
        <f t="shared" ref="K527:K592" ca="1" si="50">IF(F527=K527,K527,F527)</f>
        <v>2950</v>
      </c>
    </row>
    <row r="528" spans="2:11" x14ac:dyDescent="0.35">
      <c r="B528" s="17">
        <v>30579</v>
      </c>
      <c r="C528" s="18" t="s">
        <v>1477</v>
      </c>
      <c r="D528" s="18" t="s">
        <v>1478</v>
      </c>
      <c r="E528" s="19"/>
      <c r="F528" s="35">
        <v>1004</v>
      </c>
      <c r="G528" s="19">
        <v>1</v>
      </c>
      <c r="H528" s="19">
        <v>12</v>
      </c>
      <c r="I528" s="35" t="s">
        <v>1549</v>
      </c>
      <c r="J528" s="32">
        <f t="shared" ca="1" si="46"/>
        <v>45966.657019328704</v>
      </c>
      <c r="K528">
        <f t="shared" ca="1" si="50"/>
        <v>1004</v>
      </c>
    </row>
    <row r="529" spans="2:11" x14ac:dyDescent="0.35">
      <c r="B529" s="17">
        <v>30525</v>
      </c>
      <c r="C529" s="18" t="s">
        <v>307</v>
      </c>
      <c r="D529" s="18" t="s">
        <v>1583</v>
      </c>
      <c r="E529" s="19"/>
      <c r="F529" s="35">
        <v>74</v>
      </c>
      <c r="G529" s="19">
        <v>1</v>
      </c>
      <c r="H529" s="19">
        <v>72</v>
      </c>
      <c r="I529" s="35" t="s">
        <v>1614</v>
      </c>
      <c r="J529" s="32">
        <f t="shared" ca="1" si="46"/>
        <v>45994.754332407407</v>
      </c>
      <c r="K529">
        <f t="shared" ca="1" si="50"/>
        <v>74</v>
      </c>
    </row>
    <row r="530" spans="2:11" x14ac:dyDescent="0.35">
      <c r="B530" s="17">
        <v>20190</v>
      </c>
      <c r="C530" s="18" t="s">
        <v>258</v>
      </c>
      <c r="D530" s="18" t="s">
        <v>575</v>
      </c>
      <c r="E530" s="19"/>
      <c r="F530" s="35">
        <v>254</v>
      </c>
      <c r="G530" s="19">
        <v>1</v>
      </c>
      <c r="H530" s="19">
        <v>24</v>
      </c>
      <c r="I530" s="35" t="s">
        <v>582</v>
      </c>
      <c r="J530" s="32">
        <f t="shared" ca="1" si="46"/>
        <v>45966.657019328704</v>
      </c>
      <c r="K530">
        <f t="shared" ca="1" si="50"/>
        <v>254</v>
      </c>
    </row>
    <row r="531" spans="2:11" x14ac:dyDescent="0.35">
      <c r="B531" s="17">
        <v>30571</v>
      </c>
      <c r="C531" s="18" t="s">
        <v>877</v>
      </c>
      <c r="D531" s="18" t="s">
        <v>878</v>
      </c>
      <c r="E531" s="19"/>
      <c r="F531" s="35">
        <v>480</v>
      </c>
      <c r="G531" s="19">
        <v>1</v>
      </c>
      <c r="H531" s="19">
        <v>120</v>
      </c>
      <c r="I531" s="35" t="s">
        <v>876</v>
      </c>
      <c r="J531" s="32">
        <f t="shared" ca="1" si="46"/>
        <v>45966.657019328704</v>
      </c>
      <c r="K531">
        <f t="shared" ca="1" si="50"/>
        <v>480</v>
      </c>
    </row>
    <row r="532" spans="2:11" x14ac:dyDescent="0.35">
      <c r="B532" s="17">
        <v>30572</v>
      </c>
      <c r="C532" s="18" t="s">
        <v>880</v>
      </c>
      <c r="D532" s="18" t="s">
        <v>1210</v>
      </c>
      <c r="E532" s="19"/>
      <c r="F532" s="35">
        <v>518</v>
      </c>
      <c r="G532" s="19">
        <v>1</v>
      </c>
      <c r="H532" s="19">
        <v>10</v>
      </c>
      <c r="I532" s="35" t="s">
        <v>879</v>
      </c>
      <c r="J532" s="32">
        <f t="shared" ca="1" si="46"/>
        <v>45995.03375023148</v>
      </c>
      <c r="K532">
        <f t="shared" ca="1" si="50"/>
        <v>518</v>
      </c>
    </row>
    <row r="533" spans="2:11" x14ac:dyDescent="0.35">
      <c r="B533" s="17">
        <v>30570</v>
      </c>
      <c r="C533" s="18" t="s">
        <v>1089</v>
      </c>
      <c r="D533" s="18" t="s">
        <v>1436</v>
      </c>
      <c r="E533" s="19"/>
      <c r="F533" s="35">
        <v>1138</v>
      </c>
      <c r="G533" s="19">
        <v>1</v>
      </c>
      <c r="H533" s="19">
        <v>72</v>
      </c>
      <c r="I533" s="35" t="s">
        <v>1447</v>
      </c>
      <c r="J533" s="32">
        <f t="shared" ca="1" si="46"/>
        <v>45995.034961226855</v>
      </c>
      <c r="K533">
        <f t="shared" ca="1" si="50"/>
        <v>1138</v>
      </c>
    </row>
    <row r="534" spans="2:11" x14ac:dyDescent="0.35">
      <c r="B534" s="17">
        <v>30569</v>
      </c>
      <c r="C534" s="18" t="s">
        <v>1245</v>
      </c>
      <c r="D534" s="18" t="s">
        <v>1225</v>
      </c>
      <c r="E534" s="19"/>
      <c r="F534" s="35">
        <v>3563</v>
      </c>
      <c r="G534" s="19">
        <v>1</v>
      </c>
      <c r="H534" s="19">
        <v>96</v>
      </c>
      <c r="I534" s="35" t="s">
        <v>1246</v>
      </c>
      <c r="J534" s="32">
        <f t="shared" ca="1" si="46"/>
        <v>45995.034020254629</v>
      </c>
      <c r="K534">
        <f t="shared" ca="1" si="50"/>
        <v>3563</v>
      </c>
    </row>
    <row r="535" spans="2:11" x14ac:dyDescent="0.35">
      <c r="B535" s="17">
        <v>30573</v>
      </c>
      <c r="C535" s="18" t="s">
        <v>1223</v>
      </c>
      <c r="D535" s="18" t="s">
        <v>1222</v>
      </c>
      <c r="E535" s="19"/>
      <c r="F535" s="35">
        <v>275</v>
      </c>
      <c r="G535" s="19">
        <v>1</v>
      </c>
      <c r="H535" s="19">
        <v>1000</v>
      </c>
      <c r="I535" s="35" t="s">
        <v>1244</v>
      </c>
      <c r="J535" s="32">
        <f t="shared" ca="1" si="46"/>
        <v>45995.035198263889</v>
      </c>
      <c r="K535">
        <f t="shared" ca="1" si="50"/>
        <v>275</v>
      </c>
    </row>
    <row r="536" spans="2:11" x14ac:dyDescent="0.35">
      <c r="B536" s="17">
        <v>25540</v>
      </c>
      <c r="C536" s="18" t="s">
        <v>1209</v>
      </c>
      <c r="D536" s="18" t="s">
        <v>1240</v>
      </c>
      <c r="E536" s="19"/>
      <c r="F536" s="35">
        <v>2323</v>
      </c>
      <c r="G536" s="19">
        <v>1</v>
      </c>
      <c r="H536" s="19">
        <v>12</v>
      </c>
      <c r="I536" s="35" t="s">
        <v>906</v>
      </c>
      <c r="J536" s="32">
        <f t="shared" ca="1" si="46"/>
        <v>45995.03557453704</v>
      </c>
      <c r="K536">
        <f t="shared" ca="1" si="50"/>
        <v>2323</v>
      </c>
    </row>
    <row r="537" spans="2:11" x14ac:dyDescent="0.35">
      <c r="B537" s="17">
        <v>30532</v>
      </c>
      <c r="C537" s="18" t="s">
        <v>258</v>
      </c>
      <c r="D537" s="18" t="s">
        <v>1228</v>
      </c>
      <c r="E537" s="19"/>
      <c r="F537" s="35">
        <v>193</v>
      </c>
      <c r="G537" s="19">
        <v>12</v>
      </c>
      <c r="H537" s="19">
        <v>120</v>
      </c>
      <c r="I537" s="35" t="s">
        <v>1272</v>
      </c>
      <c r="J537" s="32">
        <f t="shared" ref="J537:J608" ca="1" si="51">IF(F537=K537,J537,NOW())</f>
        <v>45995.036012037039</v>
      </c>
      <c r="K537">
        <f t="shared" ca="1" si="50"/>
        <v>193</v>
      </c>
    </row>
    <row r="538" spans="2:11" x14ac:dyDescent="0.35">
      <c r="B538" s="17">
        <v>30526</v>
      </c>
      <c r="C538" s="18" t="s">
        <v>258</v>
      </c>
      <c r="D538" s="18" t="s">
        <v>437</v>
      </c>
      <c r="E538" s="19"/>
      <c r="F538" s="35">
        <v>337</v>
      </c>
      <c r="G538" s="19">
        <v>12</v>
      </c>
      <c r="H538" s="19">
        <v>100</v>
      </c>
      <c r="I538" s="35" t="s">
        <v>220</v>
      </c>
      <c r="J538" s="32">
        <f t="shared" ca="1" si="51"/>
        <v>45995.036141203702</v>
      </c>
      <c r="K538">
        <f t="shared" ca="1" si="50"/>
        <v>337</v>
      </c>
    </row>
    <row r="539" spans="2:11" x14ac:dyDescent="0.35">
      <c r="B539" s="17">
        <v>30531</v>
      </c>
      <c r="C539" s="18" t="s">
        <v>2005</v>
      </c>
      <c r="D539" s="18" t="s">
        <v>929</v>
      </c>
      <c r="E539" s="19"/>
      <c r="F539" s="35">
        <v>924</v>
      </c>
      <c r="G539" s="19">
        <v>1</v>
      </c>
      <c r="H539" s="19">
        <v>48</v>
      </c>
      <c r="I539" s="35" t="s">
        <v>2006</v>
      </c>
      <c r="J539" s="32">
        <f t="shared" ref="J539:J540" ca="1" si="52">IF(F539=K539,J539,NOW())</f>
        <v>45995.95922060185</v>
      </c>
      <c r="K539">
        <f t="shared" ca="1" si="50"/>
        <v>924</v>
      </c>
    </row>
    <row r="540" spans="2:11" x14ac:dyDescent="0.35">
      <c r="B540" s="17">
        <v>25516</v>
      </c>
      <c r="C540" s="18" t="s">
        <v>1982</v>
      </c>
      <c r="D540" s="18" t="s">
        <v>1231</v>
      </c>
      <c r="E540" s="19"/>
      <c r="F540" s="35">
        <v>1269</v>
      </c>
      <c r="G540" s="19">
        <v>1</v>
      </c>
      <c r="H540" s="19">
        <v>48</v>
      </c>
      <c r="I540" s="35" t="s">
        <v>2007</v>
      </c>
      <c r="J540" s="32">
        <f t="shared" ca="1" si="52"/>
        <v>45995.726541666663</v>
      </c>
      <c r="K540">
        <f t="shared" ca="1" si="50"/>
        <v>1269</v>
      </c>
    </row>
    <row r="541" spans="2:11" x14ac:dyDescent="0.35">
      <c r="B541" s="17">
        <v>30576</v>
      </c>
      <c r="C541" s="18" t="s">
        <v>258</v>
      </c>
      <c r="D541" s="18" t="s">
        <v>1224</v>
      </c>
      <c r="E541" s="19"/>
      <c r="F541" s="35">
        <v>3586</v>
      </c>
      <c r="G541" s="19">
        <v>1</v>
      </c>
      <c r="H541" s="19">
        <v>240</v>
      </c>
      <c r="I541" s="35" t="s">
        <v>1243</v>
      </c>
      <c r="J541" s="32">
        <f t="shared" ca="1" si="51"/>
        <v>45995.035852083332</v>
      </c>
      <c r="K541">
        <f t="shared" ca="1" si="50"/>
        <v>3586</v>
      </c>
    </row>
    <row r="542" spans="2:11" x14ac:dyDescent="0.35">
      <c r="B542" s="17">
        <v>30564</v>
      </c>
      <c r="C542" s="18" t="s">
        <v>1229</v>
      </c>
      <c r="D542" s="18" t="s">
        <v>1230</v>
      </c>
      <c r="E542" s="19"/>
      <c r="F542" s="35">
        <v>700</v>
      </c>
      <c r="G542" s="19">
        <v>1</v>
      </c>
      <c r="H542" s="19">
        <v>10</v>
      </c>
      <c r="I542" s="35" t="s">
        <v>1273</v>
      </c>
      <c r="J542" s="32">
        <f t="shared" ca="1" si="51"/>
        <v>45995.036305208334</v>
      </c>
      <c r="K542">
        <f t="shared" ca="1" si="50"/>
        <v>700</v>
      </c>
    </row>
    <row r="543" spans="2:11" x14ac:dyDescent="0.35">
      <c r="B543" s="17">
        <v>30535</v>
      </c>
      <c r="C543" s="18" t="s">
        <v>310</v>
      </c>
      <c r="D543" s="18" t="s">
        <v>2367</v>
      </c>
      <c r="E543" s="19"/>
      <c r="F543" s="35">
        <v>488</v>
      </c>
      <c r="G543" s="19">
        <v>10</v>
      </c>
      <c r="H543" s="19">
        <v>100</v>
      </c>
      <c r="I543" s="35" t="s">
        <v>232</v>
      </c>
      <c r="J543" s="32">
        <f t="shared" ca="1" si="51"/>
        <v>45966.657019328704</v>
      </c>
      <c r="K543">
        <f t="shared" ca="1" si="50"/>
        <v>488</v>
      </c>
    </row>
    <row r="544" spans="2:11" x14ac:dyDescent="0.35">
      <c r="B544" s="17">
        <v>31133</v>
      </c>
      <c r="C544" s="18"/>
      <c r="D544" s="18" t="s">
        <v>2366</v>
      </c>
      <c r="E544" s="19"/>
      <c r="F544" s="35">
        <v>902</v>
      </c>
      <c r="G544" s="19">
        <v>10</v>
      </c>
      <c r="H544" s="19">
        <v>100</v>
      </c>
      <c r="I544" s="35"/>
      <c r="J544" s="32">
        <f t="shared" ref="J544" ca="1" si="53">IF(F544=K544,J544,NOW())</f>
        <v>46005.816631712965</v>
      </c>
    </row>
    <row r="545" spans="2:11" x14ac:dyDescent="0.35">
      <c r="B545" s="17">
        <v>30950</v>
      </c>
      <c r="C545" s="18" t="s">
        <v>674</v>
      </c>
      <c r="D545" s="18" t="s">
        <v>552</v>
      </c>
      <c r="E545" s="19"/>
      <c r="F545" s="35">
        <v>1718</v>
      </c>
      <c r="G545" s="19">
        <v>1</v>
      </c>
      <c r="H545" s="19">
        <v>96</v>
      </c>
      <c r="I545" s="35" t="s">
        <v>555</v>
      </c>
      <c r="J545" s="32">
        <f t="shared" ca="1" si="51"/>
        <v>45966.657019328704</v>
      </c>
      <c r="K545">
        <f t="shared" ca="1" si="50"/>
        <v>1718</v>
      </c>
    </row>
    <row r="546" spans="2:11" x14ac:dyDescent="0.35">
      <c r="B546" s="17">
        <v>30903</v>
      </c>
      <c r="C546" s="18" t="s">
        <v>674</v>
      </c>
      <c r="D546" s="18" t="s">
        <v>1784</v>
      </c>
      <c r="E546" s="19"/>
      <c r="F546" s="35">
        <v>1896</v>
      </c>
      <c r="G546" s="19">
        <v>1</v>
      </c>
      <c r="H546" s="19">
        <v>96</v>
      </c>
      <c r="I546" s="35" t="s">
        <v>1809</v>
      </c>
      <c r="J546" s="32">
        <f t="shared" ca="1" si="51"/>
        <v>45995.049558564817</v>
      </c>
      <c r="K546">
        <f t="shared" ca="1" si="50"/>
        <v>1896</v>
      </c>
    </row>
    <row r="547" spans="2:11" x14ac:dyDescent="0.35">
      <c r="B547" s="17">
        <v>30953</v>
      </c>
      <c r="C547" s="18" t="s">
        <v>674</v>
      </c>
      <c r="D547" s="18" t="s">
        <v>553</v>
      </c>
      <c r="E547" s="19"/>
      <c r="F547" s="35">
        <v>5355</v>
      </c>
      <c r="G547" s="19">
        <v>1</v>
      </c>
      <c r="H547" s="19">
        <v>96</v>
      </c>
      <c r="I547" s="35" t="s">
        <v>583</v>
      </c>
      <c r="J547" s="32">
        <f t="shared" ca="1" si="51"/>
        <v>45994.79820138889</v>
      </c>
      <c r="K547">
        <f t="shared" ca="1" si="50"/>
        <v>5355</v>
      </c>
    </row>
    <row r="548" spans="2:11" x14ac:dyDescent="0.35">
      <c r="B548" s="17">
        <v>30951</v>
      </c>
      <c r="C548" s="18" t="s">
        <v>673</v>
      </c>
      <c r="D548" s="18" t="s">
        <v>554</v>
      </c>
      <c r="E548" s="19"/>
      <c r="F548" s="35">
        <v>4057</v>
      </c>
      <c r="G548" s="19">
        <v>1</v>
      </c>
      <c r="H548" s="19">
        <v>96</v>
      </c>
      <c r="I548" s="35" t="s">
        <v>573</v>
      </c>
      <c r="J548" s="32">
        <f t="shared" ca="1" si="51"/>
        <v>45994.7984119213</v>
      </c>
      <c r="K548">
        <f t="shared" ca="1" si="50"/>
        <v>4057</v>
      </c>
    </row>
    <row r="549" spans="2:11" x14ac:dyDescent="0.35">
      <c r="B549" s="17">
        <v>30960</v>
      </c>
      <c r="C549" s="18" t="s">
        <v>674</v>
      </c>
      <c r="D549" s="18" t="s">
        <v>935</v>
      </c>
      <c r="E549" s="19"/>
      <c r="F549" s="35">
        <v>6341</v>
      </c>
      <c r="G549" s="19">
        <v>1</v>
      </c>
      <c r="H549" s="19">
        <v>96</v>
      </c>
      <c r="I549" s="35" t="s">
        <v>939</v>
      </c>
      <c r="J549" s="32">
        <f t="shared" ca="1" si="51"/>
        <v>45995.732686805553</v>
      </c>
      <c r="K549">
        <f t="shared" ca="1" si="50"/>
        <v>6341</v>
      </c>
    </row>
    <row r="550" spans="2:11" x14ac:dyDescent="0.35">
      <c r="B550" s="17">
        <v>30952</v>
      </c>
      <c r="C550" s="18" t="s">
        <v>674</v>
      </c>
      <c r="D550" s="18" t="s">
        <v>2016</v>
      </c>
      <c r="E550" s="19"/>
      <c r="F550" s="35">
        <v>8952</v>
      </c>
      <c r="G550" s="19">
        <v>1</v>
      </c>
      <c r="H550" s="19">
        <v>96</v>
      </c>
      <c r="I550" s="35" t="s">
        <v>2035</v>
      </c>
      <c r="J550" s="32">
        <f t="shared" ca="1" si="51"/>
        <v>45994.798566203703</v>
      </c>
      <c r="K550">
        <f t="shared" ca="1" si="50"/>
        <v>8952</v>
      </c>
    </row>
    <row r="551" spans="2:11" x14ac:dyDescent="0.35">
      <c r="B551" s="17">
        <v>30534</v>
      </c>
      <c r="C551" s="18" t="s">
        <v>1211</v>
      </c>
      <c r="D551" s="18" t="s">
        <v>1423</v>
      </c>
      <c r="E551" s="19"/>
      <c r="F551" s="35">
        <v>825</v>
      </c>
      <c r="G551" s="19">
        <v>1</v>
      </c>
      <c r="H551" s="19">
        <v>140</v>
      </c>
      <c r="I551" s="35" t="s">
        <v>1212</v>
      </c>
      <c r="J551" s="32">
        <f t="shared" ca="1" si="51"/>
        <v>45966.657019328704</v>
      </c>
      <c r="K551">
        <f t="shared" ca="1" si="50"/>
        <v>825</v>
      </c>
    </row>
    <row r="552" spans="2:11" ht="21.75" thickBot="1" x14ac:dyDescent="0.4">
      <c r="B552" s="21">
        <v>30524</v>
      </c>
      <c r="C552" s="22" t="s">
        <v>1211</v>
      </c>
      <c r="D552" s="22" t="s">
        <v>1422</v>
      </c>
      <c r="E552" s="23"/>
      <c r="F552" s="37">
        <v>7803</v>
      </c>
      <c r="G552" s="23">
        <v>1</v>
      </c>
      <c r="H552" s="23">
        <v>36</v>
      </c>
      <c r="I552" s="37" t="s">
        <v>1448</v>
      </c>
      <c r="J552" s="33">
        <f t="shared" ca="1" si="51"/>
        <v>45995.05265208333</v>
      </c>
      <c r="K552">
        <f t="shared" ca="1" si="50"/>
        <v>7803</v>
      </c>
    </row>
    <row r="553" spans="2:11" ht="21.75" thickBot="1" x14ac:dyDescent="0.4">
      <c r="B553" s="55" t="s">
        <v>5</v>
      </c>
      <c r="C553" s="56"/>
      <c r="D553" s="56"/>
      <c r="E553" s="56"/>
      <c r="F553" s="56"/>
      <c r="G553" s="56"/>
      <c r="H553" s="56"/>
      <c r="I553" s="56"/>
      <c r="J553" s="57"/>
      <c r="K553">
        <f t="shared" ca="1" si="50"/>
        <v>0</v>
      </c>
    </row>
    <row r="554" spans="2:11" x14ac:dyDescent="0.35">
      <c r="B554" s="14">
        <v>30645</v>
      </c>
      <c r="C554" s="15" t="s">
        <v>313</v>
      </c>
      <c r="D554" s="15" t="s">
        <v>863</v>
      </c>
      <c r="E554" s="16"/>
      <c r="F554" s="36">
        <v>768</v>
      </c>
      <c r="G554" s="16">
        <v>1</v>
      </c>
      <c r="H554" s="16">
        <v>120</v>
      </c>
      <c r="I554" s="36" t="s">
        <v>28</v>
      </c>
      <c r="J554" s="31">
        <f t="shared" ca="1" si="51"/>
        <v>45966.657019328704</v>
      </c>
      <c r="K554">
        <f t="shared" ca="1" si="50"/>
        <v>768</v>
      </c>
    </row>
    <row r="555" spans="2:11" x14ac:dyDescent="0.35">
      <c r="B555" s="17">
        <v>30995</v>
      </c>
      <c r="C555" s="18" t="s">
        <v>258</v>
      </c>
      <c r="D555" s="18" t="s">
        <v>438</v>
      </c>
      <c r="E555" s="19"/>
      <c r="F555" s="35">
        <v>298</v>
      </c>
      <c r="G555" s="19">
        <v>1</v>
      </c>
      <c r="H555" s="19">
        <v>1440</v>
      </c>
      <c r="I555" s="35" t="s">
        <v>72</v>
      </c>
      <c r="J555" s="32">
        <f t="shared" ca="1" si="51"/>
        <v>45966.657019328704</v>
      </c>
      <c r="K555">
        <f t="shared" ca="1" si="50"/>
        <v>298</v>
      </c>
    </row>
    <row r="556" spans="2:11" x14ac:dyDescent="0.35">
      <c r="B556" s="17">
        <v>30626</v>
      </c>
      <c r="C556" s="18" t="s">
        <v>861</v>
      </c>
      <c r="D556" s="18" t="s">
        <v>862</v>
      </c>
      <c r="E556" s="19"/>
      <c r="F556" s="35">
        <v>290</v>
      </c>
      <c r="G556" s="19">
        <v>1</v>
      </c>
      <c r="H556" s="19">
        <v>1440</v>
      </c>
      <c r="I556" s="35" t="s">
        <v>870</v>
      </c>
      <c r="J556" s="32">
        <f t="shared" ca="1" si="51"/>
        <v>45966.657019328704</v>
      </c>
      <c r="K556">
        <f t="shared" ca="1" si="50"/>
        <v>290</v>
      </c>
    </row>
    <row r="557" spans="2:11" x14ac:dyDescent="0.35">
      <c r="B557" s="17"/>
      <c r="C557" s="18" t="s">
        <v>2403</v>
      </c>
      <c r="D557" s="18" t="s">
        <v>2404</v>
      </c>
      <c r="E557" s="19"/>
      <c r="F557" s="35" t="s">
        <v>530</v>
      </c>
      <c r="G557" s="19">
        <v>1</v>
      </c>
      <c r="H557" s="19">
        <v>120</v>
      </c>
      <c r="I557" s="35"/>
      <c r="J557" s="32">
        <f t="shared" ca="1" si="51"/>
        <v>46005.816631712965</v>
      </c>
    </row>
    <row r="558" spans="2:11" x14ac:dyDescent="0.35">
      <c r="B558" s="17">
        <v>40157</v>
      </c>
      <c r="C558" s="18" t="s">
        <v>319</v>
      </c>
      <c r="D558" s="18" t="s">
        <v>439</v>
      </c>
      <c r="E558" s="19"/>
      <c r="F558" s="35">
        <v>239</v>
      </c>
      <c r="G558" s="19">
        <v>12</v>
      </c>
      <c r="H558" s="19">
        <v>36</v>
      </c>
      <c r="I558" s="35" t="s">
        <v>73</v>
      </c>
      <c r="J558" s="32">
        <f t="shared" ca="1" si="51"/>
        <v>45966.657019328704</v>
      </c>
      <c r="K558">
        <f t="shared" ca="1" si="50"/>
        <v>239</v>
      </c>
    </row>
    <row r="559" spans="2:11" x14ac:dyDescent="0.35">
      <c r="B559" s="17">
        <v>30651</v>
      </c>
      <c r="C559" s="18" t="s">
        <v>1023</v>
      </c>
      <c r="D559" s="18" t="s">
        <v>1025</v>
      </c>
      <c r="E559" s="19"/>
      <c r="F559" s="35">
        <v>1031</v>
      </c>
      <c r="G559" s="19">
        <v>1</v>
      </c>
      <c r="H559" s="19">
        <v>240</v>
      </c>
      <c r="I559" s="35" t="s">
        <v>1026</v>
      </c>
      <c r="J559" s="32">
        <f t="shared" ca="1" si="51"/>
        <v>45966.657019328704</v>
      </c>
      <c r="K559">
        <f t="shared" ca="1" si="50"/>
        <v>1031</v>
      </c>
    </row>
    <row r="560" spans="2:11" x14ac:dyDescent="0.35">
      <c r="B560" s="17">
        <v>30653</v>
      </c>
      <c r="C560" s="18" t="s">
        <v>1176</v>
      </c>
      <c r="D560" s="18" t="s">
        <v>1207</v>
      </c>
      <c r="E560" s="19"/>
      <c r="F560" s="35">
        <v>300</v>
      </c>
      <c r="G560" s="19">
        <v>1</v>
      </c>
      <c r="H560" s="19">
        <v>50</v>
      </c>
      <c r="I560" s="35" t="s">
        <v>1173</v>
      </c>
      <c r="J560" s="32">
        <f t="shared" ca="1" si="51"/>
        <v>45966.657019328704</v>
      </c>
      <c r="K560">
        <f t="shared" ca="1" si="50"/>
        <v>300</v>
      </c>
    </row>
    <row r="561" spans="2:11" x14ac:dyDescent="0.35">
      <c r="B561" s="17">
        <v>30644</v>
      </c>
      <c r="C561" s="18" t="s">
        <v>314</v>
      </c>
      <c r="D561" s="18" t="s">
        <v>537</v>
      </c>
      <c r="E561" s="19"/>
      <c r="F561" s="35">
        <v>391</v>
      </c>
      <c r="G561" s="19">
        <v>12</v>
      </c>
      <c r="H561" s="19">
        <v>12</v>
      </c>
      <c r="I561" s="35" t="s">
        <v>121</v>
      </c>
      <c r="J561" s="32">
        <f t="shared" ca="1" si="51"/>
        <v>45995.037394328705</v>
      </c>
      <c r="K561">
        <f t="shared" ca="1" si="50"/>
        <v>391</v>
      </c>
    </row>
    <row r="562" spans="2:11" x14ac:dyDescent="0.35">
      <c r="B562" s="17">
        <v>30642</v>
      </c>
      <c r="C562" s="18" t="s">
        <v>318</v>
      </c>
      <c r="D562" s="18" t="s">
        <v>440</v>
      </c>
      <c r="E562" s="19"/>
      <c r="F562" s="35">
        <v>631</v>
      </c>
      <c r="G562" s="19">
        <v>1</v>
      </c>
      <c r="H562" s="19">
        <v>12</v>
      </c>
      <c r="I562" s="35" t="s">
        <v>161</v>
      </c>
      <c r="J562" s="32">
        <f t="shared" ca="1" si="51"/>
        <v>45995.930464814817</v>
      </c>
      <c r="K562">
        <f t="shared" ca="1" si="50"/>
        <v>631</v>
      </c>
    </row>
    <row r="563" spans="2:11" x14ac:dyDescent="0.35">
      <c r="B563" s="17">
        <v>30647</v>
      </c>
      <c r="C563" s="18" t="s">
        <v>2337</v>
      </c>
      <c r="D563" s="18" t="s">
        <v>600</v>
      </c>
      <c r="E563" s="19"/>
      <c r="F563" s="35">
        <v>180</v>
      </c>
      <c r="G563" s="19">
        <v>12</v>
      </c>
      <c r="H563" s="19">
        <v>1440</v>
      </c>
      <c r="I563" s="35" t="s">
        <v>29</v>
      </c>
      <c r="J563" s="32">
        <f t="shared" ca="1" si="51"/>
        <v>45966.657019328704</v>
      </c>
      <c r="K563">
        <f t="shared" ca="1" si="50"/>
        <v>180</v>
      </c>
    </row>
    <row r="564" spans="2:11" x14ac:dyDescent="0.35">
      <c r="B564" s="17">
        <v>30648</v>
      </c>
      <c r="C564" s="18" t="s">
        <v>2337</v>
      </c>
      <c r="D564" s="18" t="s">
        <v>601</v>
      </c>
      <c r="E564" s="19"/>
      <c r="F564" s="35">
        <v>180</v>
      </c>
      <c r="G564" s="19">
        <v>12</v>
      </c>
      <c r="H564" s="19">
        <v>1440</v>
      </c>
      <c r="I564" s="35" t="s">
        <v>30</v>
      </c>
      <c r="J564" s="32">
        <f t="shared" ca="1" si="51"/>
        <v>45966.657019328704</v>
      </c>
      <c r="K564">
        <f t="shared" ca="1" si="50"/>
        <v>180</v>
      </c>
    </row>
    <row r="565" spans="2:11" x14ac:dyDescent="0.35">
      <c r="B565" s="17">
        <v>30649</v>
      </c>
      <c r="C565" s="18" t="s">
        <v>2337</v>
      </c>
      <c r="D565" s="18" t="s">
        <v>602</v>
      </c>
      <c r="E565" s="19"/>
      <c r="F565" s="35">
        <v>180</v>
      </c>
      <c r="G565" s="19">
        <v>12</v>
      </c>
      <c r="H565" s="19">
        <v>1440</v>
      </c>
      <c r="I565" s="35" t="s">
        <v>31</v>
      </c>
      <c r="J565" s="32">
        <f t="shared" ca="1" si="51"/>
        <v>45966.657019328704</v>
      </c>
      <c r="K565">
        <f t="shared" ca="1" si="50"/>
        <v>180</v>
      </c>
    </row>
    <row r="566" spans="2:11" x14ac:dyDescent="0.35">
      <c r="B566" s="17">
        <v>30627</v>
      </c>
      <c r="C566" s="18" t="s">
        <v>1120</v>
      </c>
      <c r="D566" s="18" t="s">
        <v>1121</v>
      </c>
      <c r="E566" s="19"/>
      <c r="F566" s="35">
        <v>6506</v>
      </c>
      <c r="G566" s="19">
        <v>1</v>
      </c>
      <c r="H566" s="19">
        <v>24</v>
      </c>
      <c r="I566" s="35" t="s">
        <v>1129</v>
      </c>
      <c r="J566" s="32">
        <f t="shared" ca="1" si="51"/>
        <v>45995.930871643519</v>
      </c>
      <c r="K566">
        <f t="shared" ca="1" si="50"/>
        <v>6506</v>
      </c>
    </row>
    <row r="567" spans="2:11" x14ac:dyDescent="0.35">
      <c r="B567" s="17">
        <v>30001</v>
      </c>
      <c r="C567" s="18" t="s">
        <v>315</v>
      </c>
      <c r="D567" s="18" t="s">
        <v>701</v>
      </c>
      <c r="E567" s="19"/>
      <c r="F567" s="35">
        <v>1733</v>
      </c>
      <c r="G567" s="19">
        <v>1</v>
      </c>
      <c r="H567" s="19">
        <v>30</v>
      </c>
      <c r="I567" s="35" t="s">
        <v>751</v>
      </c>
      <c r="J567" s="32">
        <f t="shared" ca="1" si="51"/>
        <v>45994.728941319445</v>
      </c>
      <c r="K567">
        <f t="shared" ca="1" si="50"/>
        <v>1733</v>
      </c>
    </row>
    <row r="568" spans="2:11" x14ac:dyDescent="0.35">
      <c r="B568" s="17">
        <v>30002</v>
      </c>
      <c r="C568" s="18" t="s">
        <v>315</v>
      </c>
      <c r="D568" s="18" t="s">
        <v>702</v>
      </c>
      <c r="E568" s="19"/>
      <c r="F568" s="35">
        <v>1733</v>
      </c>
      <c r="G568" s="19">
        <v>1</v>
      </c>
      <c r="H568" s="19">
        <v>30</v>
      </c>
      <c r="I568" s="35" t="s">
        <v>752</v>
      </c>
      <c r="J568" s="32">
        <f t="shared" ca="1" si="51"/>
        <v>45994.728978472223</v>
      </c>
      <c r="K568">
        <f t="shared" ca="1" si="50"/>
        <v>1733</v>
      </c>
    </row>
    <row r="569" spans="2:11" x14ac:dyDescent="0.35">
      <c r="B569" s="17">
        <v>30003</v>
      </c>
      <c r="C569" s="18" t="s">
        <v>315</v>
      </c>
      <c r="D569" s="18" t="s">
        <v>703</v>
      </c>
      <c r="E569" s="19"/>
      <c r="F569" s="35">
        <v>1733</v>
      </c>
      <c r="G569" s="19">
        <v>1</v>
      </c>
      <c r="H569" s="19">
        <v>30</v>
      </c>
      <c r="I569" s="35" t="s">
        <v>753</v>
      </c>
      <c r="J569" s="32">
        <f t="shared" ca="1" si="51"/>
        <v>45994.729019328704</v>
      </c>
      <c r="K569">
        <f t="shared" ca="1" si="50"/>
        <v>1733</v>
      </c>
    </row>
    <row r="570" spans="2:11" x14ac:dyDescent="0.35">
      <c r="B570" s="17">
        <v>30004</v>
      </c>
      <c r="C570" s="18" t="s">
        <v>315</v>
      </c>
      <c r="D570" s="18" t="s">
        <v>704</v>
      </c>
      <c r="E570" s="19"/>
      <c r="F570" s="35">
        <v>1733</v>
      </c>
      <c r="G570" s="19">
        <v>1</v>
      </c>
      <c r="H570" s="19">
        <v>30</v>
      </c>
      <c r="I570" s="35" t="s">
        <v>754</v>
      </c>
      <c r="J570" s="32">
        <f t="shared" ca="1" si="51"/>
        <v>45994.729051273149</v>
      </c>
      <c r="K570">
        <f t="shared" ca="1" si="50"/>
        <v>1733</v>
      </c>
    </row>
    <row r="571" spans="2:11" x14ac:dyDescent="0.35">
      <c r="B571" s="17">
        <v>30005</v>
      </c>
      <c r="C571" s="18" t="s">
        <v>315</v>
      </c>
      <c r="D571" s="18" t="s">
        <v>705</v>
      </c>
      <c r="E571" s="19"/>
      <c r="F571" s="35">
        <v>1733</v>
      </c>
      <c r="G571" s="19">
        <v>1</v>
      </c>
      <c r="H571" s="19">
        <v>30</v>
      </c>
      <c r="I571" s="35" t="s">
        <v>755</v>
      </c>
      <c r="J571" s="32">
        <f t="shared" ca="1" si="51"/>
        <v>45994.729076736112</v>
      </c>
      <c r="K571">
        <f t="shared" ca="1" si="50"/>
        <v>1733</v>
      </c>
    </row>
    <row r="572" spans="2:11" x14ac:dyDescent="0.35">
      <c r="B572" s="17">
        <v>30006</v>
      </c>
      <c r="C572" s="18" t="s">
        <v>315</v>
      </c>
      <c r="D572" s="18" t="s">
        <v>706</v>
      </c>
      <c r="E572" s="19"/>
      <c r="F572" s="35">
        <v>1733</v>
      </c>
      <c r="G572" s="19">
        <v>1</v>
      </c>
      <c r="H572" s="19">
        <v>30</v>
      </c>
      <c r="I572" s="35" t="s">
        <v>756</v>
      </c>
      <c r="J572" s="32">
        <f t="shared" ca="1" si="51"/>
        <v>45994.729097106479</v>
      </c>
      <c r="K572">
        <f t="shared" ca="1" si="50"/>
        <v>1733</v>
      </c>
    </row>
    <row r="573" spans="2:11" x14ac:dyDescent="0.35">
      <c r="B573" s="17">
        <v>30007</v>
      </c>
      <c r="C573" s="18" t="s">
        <v>315</v>
      </c>
      <c r="D573" s="18" t="s">
        <v>707</v>
      </c>
      <c r="E573" s="19"/>
      <c r="F573" s="35">
        <v>1733</v>
      </c>
      <c r="G573" s="19">
        <v>1</v>
      </c>
      <c r="H573" s="19">
        <v>30</v>
      </c>
      <c r="I573" s="35" t="s">
        <v>762</v>
      </c>
      <c r="J573" s="32">
        <f t="shared" ca="1" si="51"/>
        <v>45994.729115972223</v>
      </c>
      <c r="K573">
        <f t="shared" ca="1" si="50"/>
        <v>1733</v>
      </c>
    </row>
    <row r="574" spans="2:11" x14ac:dyDescent="0.35">
      <c r="B574" s="17">
        <v>30008</v>
      </c>
      <c r="C574" s="18" t="s">
        <v>315</v>
      </c>
      <c r="D574" s="18" t="s">
        <v>708</v>
      </c>
      <c r="E574" s="19"/>
      <c r="F574" s="35">
        <v>1733</v>
      </c>
      <c r="G574" s="19">
        <v>1</v>
      </c>
      <c r="H574" s="19">
        <v>30</v>
      </c>
      <c r="I574" s="35" t="s">
        <v>779</v>
      </c>
      <c r="J574" s="32">
        <f t="shared" ca="1" si="51"/>
        <v>45994.729131018517</v>
      </c>
      <c r="K574">
        <f t="shared" ca="1" si="50"/>
        <v>1733</v>
      </c>
    </row>
    <row r="575" spans="2:11" x14ac:dyDescent="0.35">
      <c r="B575" s="17">
        <v>30009</v>
      </c>
      <c r="C575" s="18" t="s">
        <v>315</v>
      </c>
      <c r="D575" s="18" t="s">
        <v>709</v>
      </c>
      <c r="E575" s="19"/>
      <c r="F575" s="35">
        <v>1733</v>
      </c>
      <c r="G575" s="19">
        <v>1</v>
      </c>
      <c r="H575" s="19">
        <v>30</v>
      </c>
      <c r="I575" s="35" t="s">
        <v>766</v>
      </c>
      <c r="J575" s="32">
        <f t="shared" ca="1" si="51"/>
        <v>45994.729147800928</v>
      </c>
      <c r="K575">
        <f t="shared" ca="1" si="50"/>
        <v>1733</v>
      </c>
    </row>
    <row r="576" spans="2:11" x14ac:dyDescent="0.35">
      <c r="B576" s="17">
        <v>30010</v>
      </c>
      <c r="C576" s="18" t="s">
        <v>315</v>
      </c>
      <c r="D576" s="18" t="s">
        <v>710</v>
      </c>
      <c r="E576" s="19"/>
      <c r="F576" s="35">
        <v>1733</v>
      </c>
      <c r="G576" s="19">
        <v>1</v>
      </c>
      <c r="H576" s="19">
        <v>30</v>
      </c>
      <c r="I576" s="35" t="s">
        <v>769</v>
      </c>
      <c r="J576" s="32">
        <f t="shared" ca="1" si="51"/>
        <v>45994.729190740742</v>
      </c>
      <c r="K576">
        <f t="shared" ca="1" si="50"/>
        <v>1733</v>
      </c>
    </row>
    <row r="577" spans="2:11" x14ac:dyDescent="0.35">
      <c r="B577" s="17">
        <v>30011</v>
      </c>
      <c r="C577" s="18" t="s">
        <v>315</v>
      </c>
      <c r="D577" s="18" t="s">
        <v>441</v>
      </c>
      <c r="E577" s="19"/>
      <c r="F577" s="35">
        <v>1733</v>
      </c>
      <c r="G577" s="19">
        <v>1</v>
      </c>
      <c r="H577" s="19">
        <v>30</v>
      </c>
      <c r="I577" s="35" t="s">
        <v>772</v>
      </c>
      <c r="J577" s="32">
        <f t="shared" ca="1" si="51"/>
        <v>45994.729207986114</v>
      </c>
      <c r="K577">
        <f t="shared" ca="1" si="50"/>
        <v>1733</v>
      </c>
    </row>
    <row r="578" spans="2:11" x14ac:dyDescent="0.35">
      <c r="B578" s="17">
        <v>30012</v>
      </c>
      <c r="C578" s="18" t="s">
        <v>315</v>
      </c>
      <c r="D578" s="18" t="s">
        <v>711</v>
      </c>
      <c r="E578" s="19"/>
      <c r="F578" s="35">
        <v>1733</v>
      </c>
      <c r="G578" s="19">
        <v>1</v>
      </c>
      <c r="H578" s="19">
        <v>30</v>
      </c>
      <c r="I578" s="35" t="s">
        <v>775</v>
      </c>
      <c r="J578" s="32">
        <f t="shared" ca="1" si="51"/>
        <v>45994.729224074072</v>
      </c>
      <c r="K578">
        <f t="shared" ca="1" si="50"/>
        <v>1733</v>
      </c>
    </row>
    <row r="579" spans="2:11" x14ac:dyDescent="0.35">
      <c r="B579" s="17">
        <v>30013</v>
      </c>
      <c r="C579" s="18" t="s">
        <v>315</v>
      </c>
      <c r="D579" s="18" t="s">
        <v>712</v>
      </c>
      <c r="E579" s="19"/>
      <c r="F579" s="35">
        <v>1733</v>
      </c>
      <c r="G579" s="19">
        <v>1</v>
      </c>
      <c r="H579" s="19">
        <v>30</v>
      </c>
      <c r="I579" s="35" t="s">
        <v>776</v>
      </c>
      <c r="J579" s="32">
        <f t="shared" ca="1" si="51"/>
        <v>45994.729236921296</v>
      </c>
      <c r="K579">
        <f t="shared" ca="1" si="50"/>
        <v>1733</v>
      </c>
    </row>
    <row r="580" spans="2:11" x14ac:dyDescent="0.35">
      <c r="B580" s="17">
        <v>30014</v>
      </c>
      <c r="C580" s="18" t="s">
        <v>315</v>
      </c>
      <c r="D580" s="18" t="s">
        <v>713</v>
      </c>
      <c r="E580" s="19"/>
      <c r="F580" s="35">
        <v>1733</v>
      </c>
      <c r="G580" s="19">
        <v>1</v>
      </c>
      <c r="H580" s="19">
        <v>30</v>
      </c>
      <c r="I580" s="35" t="s">
        <v>757</v>
      </c>
      <c r="J580" s="32">
        <f t="shared" ca="1" si="51"/>
        <v>45994.729254050922</v>
      </c>
      <c r="K580">
        <f t="shared" ca="1" si="50"/>
        <v>1733</v>
      </c>
    </row>
    <row r="581" spans="2:11" x14ac:dyDescent="0.35">
      <c r="B581" s="17">
        <v>30015</v>
      </c>
      <c r="C581" s="18" t="s">
        <v>315</v>
      </c>
      <c r="D581" s="18" t="s">
        <v>714</v>
      </c>
      <c r="E581" s="19"/>
      <c r="F581" s="35">
        <v>1733</v>
      </c>
      <c r="G581" s="19">
        <v>1</v>
      </c>
      <c r="H581" s="19">
        <v>30</v>
      </c>
      <c r="I581" s="35" t="s">
        <v>763</v>
      </c>
      <c r="J581" s="32">
        <f t="shared" ca="1" si="51"/>
        <v>45994.729272453704</v>
      </c>
      <c r="K581">
        <f t="shared" ca="1" si="50"/>
        <v>1733</v>
      </c>
    </row>
    <row r="582" spans="2:11" x14ac:dyDescent="0.35">
      <c r="B582" s="17">
        <v>30016</v>
      </c>
      <c r="C582" s="18" t="s">
        <v>315</v>
      </c>
      <c r="D582" s="18" t="s">
        <v>715</v>
      </c>
      <c r="E582" s="19"/>
      <c r="F582" s="35">
        <v>1733</v>
      </c>
      <c r="G582" s="19">
        <v>1</v>
      </c>
      <c r="H582" s="19">
        <v>30</v>
      </c>
      <c r="I582" s="35" t="s">
        <v>782</v>
      </c>
      <c r="J582" s="32">
        <f t="shared" ca="1" si="51"/>
        <v>45994.729304398148</v>
      </c>
      <c r="K582">
        <f t="shared" ca="1" si="50"/>
        <v>1733</v>
      </c>
    </row>
    <row r="583" spans="2:11" x14ac:dyDescent="0.35">
      <c r="B583" s="17">
        <v>30017</v>
      </c>
      <c r="C583" s="18" t="s">
        <v>315</v>
      </c>
      <c r="D583" s="18" t="s">
        <v>442</v>
      </c>
      <c r="E583" s="19"/>
      <c r="F583" s="35">
        <v>1733</v>
      </c>
      <c r="G583" s="19">
        <v>1</v>
      </c>
      <c r="H583" s="19">
        <v>30</v>
      </c>
      <c r="I583" s="35" t="s">
        <v>765</v>
      </c>
      <c r="J583" s="32">
        <f t="shared" ca="1" si="51"/>
        <v>45994.729325231485</v>
      </c>
      <c r="K583">
        <f t="shared" ca="1" si="50"/>
        <v>1733</v>
      </c>
    </row>
    <row r="584" spans="2:11" x14ac:dyDescent="0.35">
      <c r="B584" s="17">
        <v>30018</v>
      </c>
      <c r="C584" s="18" t="s">
        <v>315</v>
      </c>
      <c r="D584" s="18" t="s">
        <v>716</v>
      </c>
      <c r="E584" s="19"/>
      <c r="F584" s="35">
        <v>1733</v>
      </c>
      <c r="G584" s="19">
        <v>1</v>
      </c>
      <c r="H584" s="19">
        <v>30</v>
      </c>
      <c r="I584" s="35" t="s">
        <v>768</v>
      </c>
      <c r="J584" s="32">
        <f t="shared" ca="1" si="51"/>
        <v>45994.729341319442</v>
      </c>
      <c r="K584">
        <f t="shared" ca="1" si="50"/>
        <v>1733</v>
      </c>
    </row>
    <row r="585" spans="2:11" x14ac:dyDescent="0.35">
      <c r="B585" s="17">
        <v>30019</v>
      </c>
      <c r="C585" s="18" t="s">
        <v>315</v>
      </c>
      <c r="D585" s="18" t="s">
        <v>717</v>
      </c>
      <c r="E585" s="19"/>
      <c r="F585" s="35">
        <v>1733</v>
      </c>
      <c r="G585" s="19">
        <v>1</v>
      </c>
      <c r="H585" s="19">
        <v>30</v>
      </c>
      <c r="I585" s="35" t="s">
        <v>771</v>
      </c>
      <c r="J585" s="32">
        <f t="shared" ca="1" si="51"/>
        <v>45994.729357175929</v>
      </c>
      <c r="K585">
        <f t="shared" ca="1" si="50"/>
        <v>1733</v>
      </c>
    </row>
    <row r="586" spans="2:11" x14ac:dyDescent="0.35">
      <c r="B586" s="17">
        <v>30020</v>
      </c>
      <c r="C586" s="18" t="s">
        <v>315</v>
      </c>
      <c r="D586" s="18" t="s">
        <v>718</v>
      </c>
      <c r="E586" s="19"/>
      <c r="F586" s="35">
        <v>1733</v>
      </c>
      <c r="G586" s="19">
        <v>1</v>
      </c>
      <c r="H586" s="19">
        <v>30</v>
      </c>
      <c r="I586" s="35" t="s">
        <v>774</v>
      </c>
      <c r="J586" s="32">
        <f t="shared" ca="1" si="51"/>
        <v>45994.729376736112</v>
      </c>
      <c r="K586">
        <f t="shared" ca="1" si="50"/>
        <v>1733</v>
      </c>
    </row>
    <row r="587" spans="2:11" x14ac:dyDescent="0.35">
      <c r="B587" s="17">
        <v>30021</v>
      </c>
      <c r="C587" s="18" t="s">
        <v>315</v>
      </c>
      <c r="D587" s="18" t="s">
        <v>719</v>
      </c>
      <c r="E587" s="19"/>
      <c r="F587" s="35">
        <v>1733</v>
      </c>
      <c r="G587" s="19">
        <v>1</v>
      </c>
      <c r="H587" s="19">
        <v>30</v>
      </c>
      <c r="I587" s="35" t="s">
        <v>777</v>
      </c>
      <c r="J587" s="32">
        <f t="shared" ca="1" si="51"/>
        <v>45994.729397800926</v>
      </c>
      <c r="K587">
        <f t="shared" ca="1" si="50"/>
        <v>1733</v>
      </c>
    </row>
    <row r="588" spans="2:11" x14ac:dyDescent="0.35">
      <c r="B588" s="17">
        <v>30022</v>
      </c>
      <c r="C588" s="18" t="s">
        <v>315</v>
      </c>
      <c r="D588" s="18" t="s">
        <v>684</v>
      </c>
      <c r="E588" s="19"/>
      <c r="F588" s="35">
        <v>1733</v>
      </c>
      <c r="G588" s="19">
        <v>1</v>
      </c>
      <c r="H588" s="19">
        <v>30</v>
      </c>
      <c r="I588" s="35" t="s">
        <v>758</v>
      </c>
      <c r="J588" s="32">
        <f t="shared" ca="1" si="51"/>
        <v>45994.729418171293</v>
      </c>
      <c r="K588">
        <f t="shared" ca="1" si="50"/>
        <v>1733</v>
      </c>
    </row>
    <row r="589" spans="2:11" x14ac:dyDescent="0.35">
      <c r="B589" s="17">
        <v>30023</v>
      </c>
      <c r="C589" s="18" t="s">
        <v>315</v>
      </c>
      <c r="D589" s="18" t="s">
        <v>720</v>
      </c>
      <c r="E589" s="19"/>
      <c r="F589" s="35">
        <v>1733</v>
      </c>
      <c r="G589" s="19">
        <v>1</v>
      </c>
      <c r="H589" s="19">
        <v>30</v>
      </c>
      <c r="I589" s="35" t="s">
        <v>761</v>
      </c>
      <c r="J589" s="32">
        <f t="shared" ca="1" si="51"/>
        <v>45994.729436458336</v>
      </c>
      <c r="K589">
        <f t="shared" ca="1" si="50"/>
        <v>1733</v>
      </c>
    </row>
    <row r="590" spans="2:11" x14ac:dyDescent="0.35">
      <c r="B590" s="17">
        <v>30024</v>
      </c>
      <c r="C590" s="18" t="s">
        <v>315</v>
      </c>
      <c r="D590" s="18" t="s">
        <v>721</v>
      </c>
      <c r="E590" s="19"/>
      <c r="F590" s="35">
        <v>1733</v>
      </c>
      <c r="G590" s="19">
        <v>1</v>
      </c>
      <c r="H590" s="19">
        <v>30</v>
      </c>
      <c r="I590" s="35" t="s">
        <v>781</v>
      </c>
      <c r="J590" s="32">
        <f t="shared" ca="1" si="51"/>
        <v>45994.729453587963</v>
      </c>
      <c r="K590">
        <f t="shared" ca="1" si="50"/>
        <v>1733</v>
      </c>
    </row>
    <row r="591" spans="2:11" x14ac:dyDescent="0.35">
      <c r="B591" s="17">
        <v>30025</v>
      </c>
      <c r="C591" s="18" t="s">
        <v>315</v>
      </c>
      <c r="D591" s="18" t="s">
        <v>722</v>
      </c>
      <c r="E591" s="19"/>
      <c r="F591" s="35">
        <v>1733</v>
      </c>
      <c r="G591" s="19">
        <v>1</v>
      </c>
      <c r="H591" s="19">
        <v>30</v>
      </c>
      <c r="I591" s="35" t="s">
        <v>764</v>
      </c>
      <c r="J591" s="32">
        <f t="shared" ca="1" si="51"/>
        <v>45994.729470949074</v>
      </c>
      <c r="K591">
        <f t="shared" ca="1" si="50"/>
        <v>1733</v>
      </c>
    </row>
    <row r="592" spans="2:11" x14ac:dyDescent="0.35">
      <c r="B592" s="17">
        <v>30026</v>
      </c>
      <c r="C592" s="18" t="s">
        <v>315</v>
      </c>
      <c r="D592" s="18" t="s">
        <v>723</v>
      </c>
      <c r="E592" s="19"/>
      <c r="F592" s="35">
        <v>1733</v>
      </c>
      <c r="G592" s="19">
        <v>1</v>
      </c>
      <c r="H592" s="19">
        <v>30</v>
      </c>
      <c r="I592" s="35" t="s">
        <v>767</v>
      </c>
      <c r="J592" s="32">
        <f t="shared" ca="1" si="51"/>
        <v>45994.729487384262</v>
      </c>
      <c r="K592">
        <f t="shared" ca="1" si="50"/>
        <v>1733</v>
      </c>
    </row>
    <row r="593" spans="1:11" x14ac:dyDescent="0.35">
      <c r="B593" s="17">
        <v>30027</v>
      </c>
      <c r="C593" s="18" t="s">
        <v>315</v>
      </c>
      <c r="D593" s="18" t="s">
        <v>724</v>
      </c>
      <c r="E593" s="19"/>
      <c r="F593" s="35">
        <v>1733</v>
      </c>
      <c r="G593" s="19">
        <v>1</v>
      </c>
      <c r="H593" s="19">
        <v>30</v>
      </c>
      <c r="I593" s="35" t="s">
        <v>770</v>
      </c>
      <c r="J593" s="32">
        <f t="shared" ca="1" si="51"/>
        <v>45994.729504513889</v>
      </c>
      <c r="K593">
        <f t="shared" ref="K593:K657" ca="1" si="54">IF(F593=K593,K593,F593)</f>
        <v>1733</v>
      </c>
    </row>
    <row r="594" spans="1:11" x14ac:dyDescent="0.35">
      <c r="B594" s="17">
        <v>30028</v>
      </c>
      <c r="C594" s="18" t="s">
        <v>315</v>
      </c>
      <c r="D594" s="18" t="s">
        <v>685</v>
      </c>
      <c r="E594" s="19"/>
      <c r="F594" s="35">
        <v>1733</v>
      </c>
      <c r="G594" s="19">
        <v>1</v>
      </c>
      <c r="H594" s="19">
        <v>30</v>
      </c>
      <c r="I594" s="35" t="s">
        <v>773</v>
      </c>
      <c r="J594" s="32">
        <f t="shared" ca="1" si="51"/>
        <v>45994.729538194442</v>
      </c>
      <c r="K594">
        <f t="shared" ca="1" si="54"/>
        <v>1733</v>
      </c>
    </row>
    <row r="595" spans="1:11" x14ac:dyDescent="0.35">
      <c r="B595" s="17">
        <v>30029</v>
      </c>
      <c r="C595" s="18" t="s">
        <v>315</v>
      </c>
      <c r="D595" s="18" t="s">
        <v>725</v>
      </c>
      <c r="E595" s="19"/>
      <c r="F595" s="35">
        <v>1733</v>
      </c>
      <c r="G595" s="19">
        <v>1</v>
      </c>
      <c r="H595" s="19">
        <v>30</v>
      </c>
      <c r="I595" s="35" t="s">
        <v>778</v>
      </c>
      <c r="J595" s="32">
        <f t="shared" ca="1" si="51"/>
        <v>45994.72955462963</v>
      </c>
      <c r="K595">
        <f t="shared" ca="1" si="54"/>
        <v>1733</v>
      </c>
    </row>
    <row r="596" spans="1:11" x14ac:dyDescent="0.35">
      <c r="B596" s="17">
        <v>30030</v>
      </c>
      <c r="C596" s="18" t="s">
        <v>315</v>
      </c>
      <c r="D596" s="18" t="s">
        <v>726</v>
      </c>
      <c r="E596" s="19"/>
      <c r="F596" s="35">
        <v>1733</v>
      </c>
      <c r="G596" s="19">
        <v>1</v>
      </c>
      <c r="H596" s="19">
        <v>30</v>
      </c>
      <c r="I596" s="35" t="s">
        <v>759</v>
      </c>
      <c r="J596" s="32">
        <f t="shared" ca="1" si="51"/>
        <v>45994.729585763889</v>
      </c>
      <c r="K596">
        <f t="shared" ca="1" si="54"/>
        <v>1733</v>
      </c>
    </row>
    <row r="597" spans="1:11" x14ac:dyDescent="0.35">
      <c r="B597" s="17">
        <v>30031</v>
      </c>
      <c r="C597" s="18" t="s">
        <v>315</v>
      </c>
      <c r="D597" s="18" t="s">
        <v>727</v>
      </c>
      <c r="E597" s="19"/>
      <c r="F597" s="35">
        <v>1733</v>
      </c>
      <c r="G597" s="19">
        <v>1</v>
      </c>
      <c r="H597" s="19">
        <v>30</v>
      </c>
      <c r="I597" s="35" t="s">
        <v>760</v>
      </c>
      <c r="J597" s="32">
        <f t="shared" ca="1" si="51"/>
        <v>45994.729601967592</v>
      </c>
      <c r="K597">
        <f t="shared" ca="1" si="54"/>
        <v>1733</v>
      </c>
    </row>
    <row r="598" spans="1:11" x14ac:dyDescent="0.35">
      <c r="B598" s="17">
        <v>30032</v>
      </c>
      <c r="C598" s="18" t="s">
        <v>315</v>
      </c>
      <c r="D598" s="18" t="s">
        <v>728</v>
      </c>
      <c r="E598" s="19"/>
      <c r="F598" s="35">
        <v>1733</v>
      </c>
      <c r="G598" s="19">
        <v>1</v>
      </c>
      <c r="H598" s="19">
        <v>30</v>
      </c>
      <c r="I598" s="35" t="s">
        <v>780</v>
      </c>
      <c r="J598" s="32">
        <f t="shared" ca="1" si="51"/>
        <v>45994.72962662037</v>
      </c>
      <c r="K598">
        <f t="shared" ca="1" si="54"/>
        <v>1733</v>
      </c>
    </row>
    <row r="599" spans="1:11" x14ac:dyDescent="0.35">
      <c r="A599" s="38"/>
      <c r="B599" s="17">
        <v>30034</v>
      </c>
      <c r="C599" s="18" t="s">
        <v>315</v>
      </c>
      <c r="D599" s="18" t="s">
        <v>1714</v>
      </c>
      <c r="E599" s="19"/>
      <c r="F599" s="35">
        <v>124776</v>
      </c>
      <c r="G599" s="19">
        <v>1</v>
      </c>
      <c r="H599" s="19">
        <v>1</v>
      </c>
      <c r="I599" s="35" t="s">
        <v>1161</v>
      </c>
      <c r="J599" s="32">
        <f t="shared" ca="1" si="51"/>
        <v>45994.730083680559</v>
      </c>
      <c r="K599">
        <f t="shared" ca="1" si="54"/>
        <v>124776</v>
      </c>
    </row>
    <row r="600" spans="1:11" x14ac:dyDescent="0.35">
      <c r="B600" s="17">
        <v>30672</v>
      </c>
      <c r="C600" s="18" t="s">
        <v>258</v>
      </c>
      <c r="D600" s="18" t="s">
        <v>466</v>
      </c>
      <c r="E600" s="19"/>
      <c r="F600" s="35">
        <v>237</v>
      </c>
      <c r="G600" s="19">
        <v>10</v>
      </c>
      <c r="H600" s="19">
        <v>100</v>
      </c>
      <c r="I600" s="35" t="s">
        <v>590</v>
      </c>
      <c r="J600" s="32">
        <f t="shared" ca="1" si="51"/>
        <v>45994.763633796298</v>
      </c>
      <c r="K600">
        <f t="shared" ca="1" si="54"/>
        <v>237</v>
      </c>
    </row>
    <row r="601" spans="1:11" x14ac:dyDescent="0.35">
      <c r="B601" s="17">
        <v>30673</v>
      </c>
      <c r="C601" s="18" t="s">
        <v>258</v>
      </c>
      <c r="D601" s="18" t="s">
        <v>465</v>
      </c>
      <c r="E601" s="19"/>
      <c r="F601" s="35">
        <v>357</v>
      </c>
      <c r="G601" s="19">
        <v>10</v>
      </c>
      <c r="H601" s="19">
        <v>100</v>
      </c>
      <c r="I601" s="35" t="s">
        <v>591</v>
      </c>
      <c r="J601" s="32">
        <f t="shared" ca="1" si="51"/>
        <v>45994.763771180558</v>
      </c>
      <c r="K601">
        <f t="shared" ca="1" si="54"/>
        <v>357</v>
      </c>
    </row>
    <row r="602" spans="1:11" x14ac:dyDescent="0.35">
      <c r="B602" s="17">
        <v>20674</v>
      </c>
      <c r="C602" s="18" t="s">
        <v>258</v>
      </c>
      <c r="D602" s="18" t="s">
        <v>1513</v>
      </c>
      <c r="E602" s="19"/>
      <c r="F602" s="35">
        <v>1901</v>
      </c>
      <c r="G602" s="19">
        <v>1</v>
      </c>
      <c r="H602" s="19">
        <v>12</v>
      </c>
      <c r="I602" s="35" t="s">
        <v>592</v>
      </c>
      <c r="J602" s="32">
        <f t="shared" ca="1" si="51"/>
        <v>45995.037834953706</v>
      </c>
      <c r="K602">
        <f t="shared" ca="1" si="54"/>
        <v>1901</v>
      </c>
    </row>
    <row r="603" spans="1:11" x14ac:dyDescent="0.35">
      <c r="B603" s="17">
        <v>30675</v>
      </c>
      <c r="C603" s="18" t="s">
        <v>258</v>
      </c>
      <c r="D603" s="18" t="s">
        <v>587</v>
      </c>
      <c r="E603" s="19"/>
      <c r="F603" s="35">
        <v>832</v>
      </c>
      <c r="G603" s="19">
        <v>4</v>
      </c>
      <c r="H603" s="19">
        <v>20</v>
      </c>
      <c r="I603" s="35" t="s">
        <v>588</v>
      </c>
      <c r="J603" s="32">
        <f t="shared" ca="1" si="51"/>
        <v>45995.038063541666</v>
      </c>
      <c r="K603">
        <f t="shared" ca="1" si="54"/>
        <v>832</v>
      </c>
    </row>
    <row r="604" spans="1:11" x14ac:dyDescent="0.35">
      <c r="B604" s="17">
        <v>30630</v>
      </c>
      <c r="C604" s="18" t="s">
        <v>1726</v>
      </c>
      <c r="D604" s="18" t="s">
        <v>1708</v>
      </c>
      <c r="E604" s="19"/>
      <c r="F604" s="35">
        <v>1388</v>
      </c>
      <c r="G604" s="19">
        <v>1</v>
      </c>
      <c r="H604" s="19">
        <v>10</v>
      </c>
      <c r="I604" s="35" t="s">
        <v>1727</v>
      </c>
      <c r="J604" s="32">
        <f t="shared" ca="1" si="51"/>
        <v>45995.038396875003</v>
      </c>
      <c r="K604">
        <f t="shared" ca="1" si="54"/>
        <v>1388</v>
      </c>
    </row>
    <row r="605" spans="1:11" x14ac:dyDescent="0.35">
      <c r="B605" s="17">
        <v>25690</v>
      </c>
      <c r="C605" s="18" t="s">
        <v>798</v>
      </c>
      <c r="D605" s="18" t="s">
        <v>796</v>
      </c>
      <c r="E605" s="19"/>
      <c r="F605" s="35">
        <v>1499</v>
      </c>
      <c r="G605" s="19">
        <v>1</v>
      </c>
      <c r="H605" s="19">
        <v>10</v>
      </c>
      <c r="I605" s="35" t="s">
        <v>797</v>
      </c>
      <c r="J605" s="32">
        <f t="shared" ca="1" si="51"/>
        <v>45966.657019328704</v>
      </c>
      <c r="K605">
        <f t="shared" ca="1" si="54"/>
        <v>1499</v>
      </c>
    </row>
    <row r="606" spans="1:11" x14ac:dyDescent="0.35">
      <c r="B606" s="17">
        <v>25954</v>
      </c>
      <c r="C606" s="18" t="s">
        <v>315</v>
      </c>
      <c r="D606" s="18" t="s">
        <v>817</v>
      </c>
      <c r="E606" s="19"/>
      <c r="F606" s="35">
        <v>2160</v>
      </c>
      <c r="G606" s="19">
        <v>1</v>
      </c>
      <c r="H606" s="19">
        <v>24</v>
      </c>
      <c r="I606" s="35" t="s">
        <v>816</v>
      </c>
      <c r="J606" s="32">
        <f t="shared" ca="1" si="51"/>
        <v>45994.730988541669</v>
      </c>
      <c r="K606">
        <f t="shared" ca="1" si="54"/>
        <v>2160</v>
      </c>
    </row>
    <row r="607" spans="1:11" x14ac:dyDescent="0.35">
      <c r="B607" s="17">
        <v>25955</v>
      </c>
      <c r="C607" s="18" t="s">
        <v>315</v>
      </c>
      <c r="D607" s="18" t="s">
        <v>818</v>
      </c>
      <c r="E607" s="19"/>
      <c r="F607" s="35">
        <v>2160</v>
      </c>
      <c r="G607" s="19">
        <v>1</v>
      </c>
      <c r="H607" s="19">
        <v>24</v>
      </c>
      <c r="I607" s="35" t="s">
        <v>815</v>
      </c>
      <c r="J607" s="32">
        <f t="shared" ca="1" si="51"/>
        <v>45994.731006018519</v>
      </c>
      <c r="K607">
        <f t="shared" ca="1" si="54"/>
        <v>2160</v>
      </c>
    </row>
    <row r="608" spans="1:11" x14ac:dyDescent="0.35">
      <c r="B608" s="17">
        <v>25959</v>
      </c>
      <c r="C608" s="18" t="s">
        <v>315</v>
      </c>
      <c r="D608" s="18" t="s">
        <v>819</v>
      </c>
      <c r="E608" s="19"/>
      <c r="F608" s="35">
        <v>2160</v>
      </c>
      <c r="G608" s="19">
        <v>1</v>
      </c>
      <c r="H608" s="19">
        <v>24</v>
      </c>
      <c r="I608" s="35" t="s">
        <v>812</v>
      </c>
      <c r="J608" s="32">
        <f t="shared" ca="1" si="51"/>
        <v>45994.731024768516</v>
      </c>
      <c r="K608">
        <f t="shared" ca="1" si="54"/>
        <v>2160</v>
      </c>
    </row>
    <row r="609" spans="2:11" x14ac:dyDescent="0.35">
      <c r="B609" s="17">
        <v>30632</v>
      </c>
      <c r="C609" s="18" t="s">
        <v>258</v>
      </c>
      <c r="D609" s="18" t="s">
        <v>443</v>
      </c>
      <c r="E609" s="19"/>
      <c r="F609" s="35">
        <v>999</v>
      </c>
      <c r="G609" s="19">
        <v>1</v>
      </c>
      <c r="H609" s="19">
        <v>12</v>
      </c>
      <c r="I609" s="35" t="s">
        <v>110</v>
      </c>
      <c r="J609" s="32">
        <f t="shared" ref="J609:J690" ca="1" si="55">IF(F609=K609,J609,NOW())</f>
        <v>45966.657019328704</v>
      </c>
      <c r="K609">
        <f t="shared" ca="1" si="54"/>
        <v>999</v>
      </c>
    </row>
    <row r="610" spans="2:11" x14ac:dyDescent="0.35">
      <c r="B610" s="17">
        <v>30633</v>
      </c>
      <c r="C610" s="18" t="s">
        <v>258</v>
      </c>
      <c r="D610" s="18" t="s">
        <v>444</v>
      </c>
      <c r="E610" s="19"/>
      <c r="F610" s="35">
        <v>999</v>
      </c>
      <c r="G610" s="19">
        <v>1</v>
      </c>
      <c r="H610" s="19">
        <v>12</v>
      </c>
      <c r="I610" s="35" t="s">
        <v>110</v>
      </c>
      <c r="J610" s="32">
        <f t="shared" ca="1" si="55"/>
        <v>45966.657019328704</v>
      </c>
      <c r="K610">
        <f t="shared" ca="1" si="54"/>
        <v>999</v>
      </c>
    </row>
    <row r="611" spans="2:11" x14ac:dyDescent="0.35">
      <c r="B611" s="17">
        <v>30634</v>
      </c>
      <c r="C611" s="18" t="s">
        <v>258</v>
      </c>
      <c r="D611" s="18" t="s">
        <v>445</v>
      </c>
      <c r="E611" s="19"/>
      <c r="F611" s="35">
        <v>999</v>
      </c>
      <c r="G611" s="19">
        <v>1</v>
      </c>
      <c r="H611" s="19">
        <v>12</v>
      </c>
      <c r="I611" s="35" t="s">
        <v>110</v>
      </c>
      <c r="J611" s="32">
        <f t="shared" ca="1" si="55"/>
        <v>45966.657019328704</v>
      </c>
      <c r="K611">
        <f t="shared" ca="1" si="54"/>
        <v>999</v>
      </c>
    </row>
    <row r="612" spans="2:11" x14ac:dyDescent="0.35">
      <c r="B612" s="17">
        <v>30635</v>
      </c>
      <c r="C612" s="18" t="s">
        <v>258</v>
      </c>
      <c r="D612" s="18" t="s">
        <v>446</v>
      </c>
      <c r="E612" s="19"/>
      <c r="F612" s="35">
        <v>999</v>
      </c>
      <c r="G612" s="19">
        <v>1</v>
      </c>
      <c r="H612" s="19">
        <v>12</v>
      </c>
      <c r="I612" s="35" t="s">
        <v>110</v>
      </c>
      <c r="J612" s="32">
        <f t="shared" ca="1" si="55"/>
        <v>45966.657019328704</v>
      </c>
      <c r="K612">
        <f t="shared" ca="1" si="54"/>
        <v>999</v>
      </c>
    </row>
    <row r="613" spans="2:11" x14ac:dyDescent="0.35">
      <c r="B613" s="17">
        <v>30636</v>
      </c>
      <c r="C613" s="18" t="s">
        <v>258</v>
      </c>
      <c r="D613" s="18" t="s">
        <v>447</v>
      </c>
      <c r="E613" s="19"/>
      <c r="F613" s="35">
        <v>999</v>
      </c>
      <c r="G613" s="19">
        <v>1</v>
      </c>
      <c r="H613" s="19">
        <v>12</v>
      </c>
      <c r="I613" s="35" t="s">
        <v>110</v>
      </c>
      <c r="J613" s="32">
        <f t="shared" ca="1" si="55"/>
        <v>45966.657019328704</v>
      </c>
      <c r="K613">
        <f t="shared" ca="1" si="54"/>
        <v>999</v>
      </c>
    </row>
    <row r="614" spans="2:11" x14ac:dyDescent="0.35">
      <c r="B614" s="17">
        <v>30637</v>
      </c>
      <c r="C614" s="18" t="s">
        <v>258</v>
      </c>
      <c r="D614" s="18" t="s">
        <v>448</v>
      </c>
      <c r="E614" s="19"/>
      <c r="F614" s="35">
        <v>999</v>
      </c>
      <c r="G614" s="19">
        <v>1</v>
      </c>
      <c r="H614" s="19">
        <v>12</v>
      </c>
      <c r="I614" s="35" t="s">
        <v>110</v>
      </c>
      <c r="J614" s="32">
        <f t="shared" ca="1" si="55"/>
        <v>45966.657019328704</v>
      </c>
      <c r="K614">
        <f t="shared" ca="1" si="54"/>
        <v>999</v>
      </c>
    </row>
    <row r="615" spans="2:11" x14ac:dyDescent="0.35">
      <c r="B615" s="17">
        <v>30638</v>
      </c>
      <c r="C615" s="18" t="s">
        <v>258</v>
      </c>
      <c r="D615" s="18" t="s">
        <v>449</v>
      </c>
      <c r="E615" s="19"/>
      <c r="F615" s="35">
        <v>999</v>
      </c>
      <c r="G615" s="19">
        <v>1</v>
      </c>
      <c r="H615" s="19">
        <v>12</v>
      </c>
      <c r="I615" s="35" t="s">
        <v>110</v>
      </c>
      <c r="J615" s="32">
        <f t="shared" ca="1" si="55"/>
        <v>45966.657019328704</v>
      </c>
      <c r="K615">
        <f t="shared" ca="1" si="54"/>
        <v>999</v>
      </c>
    </row>
    <row r="616" spans="2:11" x14ac:dyDescent="0.35">
      <c r="B616" s="17">
        <v>30639</v>
      </c>
      <c r="C616" s="18" t="s">
        <v>258</v>
      </c>
      <c r="D616" s="18" t="s">
        <v>450</v>
      </c>
      <c r="E616" s="19"/>
      <c r="F616" s="35">
        <v>999</v>
      </c>
      <c r="G616" s="19">
        <v>1</v>
      </c>
      <c r="H616" s="19">
        <v>12</v>
      </c>
      <c r="I616" s="35" t="s">
        <v>110</v>
      </c>
      <c r="J616" s="32">
        <f t="shared" ca="1" si="55"/>
        <v>45966.657019328704</v>
      </c>
      <c r="K616">
        <f t="shared" ca="1" si="54"/>
        <v>999</v>
      </c>
    </row>
    <row r="617" spans="2:11" x14ac:dyDescent="0.35">
      <c r="B617" s="17">
        <v>30640</v>
      </c>
      <c r="C617" s="18" t="s">
        <v>258</v>
      </c>
      <c r="D617" s="18" t="s">
        <v>451</v>
      </c>
      <c r="E617" s="19"/>
      <c r="F617" s="35">
        <v>999</v>
      </c>
      <c r="G617" s="19">
        <v>1</v>
      </c>
      <c r="H617" s="19">
        <v>12</v>
      </c>
      <c r="I617" s="35" t="s">
        <v>110</v>
      </c>
      <c r="J617" s="32">
        <f t="shared" ca="1" si="55"/>
        <v>45966.657019328704</v>
      </c>
      <c r="K617">
        <f t="shared" ca="1" si="54"/>
        <v>999</v>
      </c>
    </row>
    <row r="618" spans="2:11" x14ac:dyDescent="0.35">
      <c r="B618" s="17">
        <v>30628</v>
      </c>
      <c r="C618" s="18" t="s">
        <v>258</v>
      </c>
      <c r="D618" s="18" t="s">
        <v>1149</v>
      </c>
      <c r="E618" s="19"/>
      <c r="F618" s="35">
        <v>1885</v>
      </c>
      <c r="G618" s="19">
        <v>1</v>
      </c>
      <c r="H618" s="19">
        <v>500</v>
      </c>
      <c r="I618" s="35" t="s">
        <v>1203</v>
      </c>
      <c r="J618" s="32">
        <f t="shared" ca="1" si="55"/>
        <v>45995.038666319444</v>
      </c>
      <c r="K618">
        <f t="shared" ca="1" si="54"/>
        <v>1885</v>
      </c>
    </row>
    <row r="619" spans="2:11" x14ac:dyDescent="0.35">
      <c r="B619" s="17">
        <v>30623</v>
      </c>
      <c r="C619" s="18" t="s">
        <v>1839</v>
      </c>
      <c r="D619" s="18" t="s">
        <v>1453</v>
      </c>
      <c r="E619" s="19"/>
      <c r="F619" s="35">
        <v>3600</v>
      </c>
      <c r="G619" s="19">
        <v>1</v>
      </c>
      <c r="H619" s="19">
        <v>1</v>
      </c>
      <c r="I619" s="35" t="s">
        <v>1465</v>
      </c>
      <c r="J619" s="32">
        <f t="shared" ca="1" si="55"/>
        <v>45994.770287615742</v>
      </c>
      <c r="K619">
        <f t="shared" ca="1" si="54"/>
        <v>3600</v>
      </c>
    </row>
    <row r="620" spans="2:11" x14ac:dyDescent="0.35">
      <c r="B620" s="17">
        <v>30621</v>
      </c>
      <c r="C620" s="18" t="s">
        <v>612</v>
      </c>
      <c r="D620" s="18" t="s">
        <v>607</v>
      </c>
      <c r="E620" s="19"/>
      <c r="F620" s="35">
        <v>849</v>
      </c>
      <c r="G620" s="19">
        <v>1</v>
      </c>
      <c r="H620" s="19">
        <v>12</v>
      </c>
      <c r="I620" s="35" t="s">
        <v>613</v>
      </c>
      <c r="J620" s="32">
        <f t="shared" ca="1" si="55"/>
        <v>45994.756279745372</v>
      </c>
      <c r="K620">
        <f t="shared" ca="1" si="54"/>
        <v>849</v>
      </c>
    </row>
    <row r="621" spans="2:11" x14ac:dyDescent="0.35">
      <c r="B621" s="17">
        <v>30620</v>
      </c>
      <c r="C621" s="18" t="s">
        <v>612</v>
      </c>
      <c r="D621" s="18" t="s">
        <v>1101</v>
      </c>
      <c r="E621" s="19"/>
      <c r="F621" s="35">
        <v>973</v>
      </c>
      <c r="G621" s="19">
        <v>1</v>
      </c>
      <c r="H621" s="19">
        <v>48</v>
      </c>
      <c r="I621" s="35" t="s">
        <v>1102</v>
      </c>
      <c r="J621" s="32">
        <f t="shared" ca="1" si="55"/>
        <v>45994.756248958336</v>
      </c>
      <c r="K621">
        <f t="shared" ca="1" si="54"/>
        <v>973</v>
      </c>
    </row>
    <row r="622" spans="2:11" x14ac:dyDescent="0.35">
      <c r="B622" s="17">
        <v>30631</v>
      </c>
      <c r="C622" s="18" t="s">
        <v>612</v>
      </c>
      <c r="D622" s="18" t="s">
        <v>1765</v>
      </c>
      <c r="E622" s="19"/>
      <c r="F622" s="35">
        <v>1356</v>
      </c>
      <c r="G622" s="19">
        <v>1</v>
      </c>
      <c r="H622" s="19">
        <v>60</v>
      </c>
      <c r="I622" s="35" t="s">
        <v>1718</v>
      </c>
      <c r="J622" s="32">
        <f t="shared" ca="1" si="55"/>
        <v>45994.795345370374</v>
      </c>
      <c r="K622">
        <f t="shared" ca="1" si="54"/>
        <v>1356</v>
      </c>
    </row>
    <row r="623" spans="2:11" x14ac:dyDescent="0.35">
      <c r="B623" s="17">
        <v>30643</v>
      </c>
      <c r="C623" s="18" t="s">
        <v>258</v>
      </c>
      <c r="D623" s="18" t="s">
        <v>1737</v>
      </c>
      <c r="E623" s="19"/>
      <c r="F623" s="35">
        <v>931</v>
      </c>
      <c r="G623" s="19">
        <v>1</v>
      </c>
      <c r="H623" s="19">
        <v>96</v>
      </c>
      <c r="I623" s="35" t="s">
        <v>1760</v>
      </c>
      <c r="J623" s="32">
        <f t="shared" ca="1" si="55"/>
        <v>45966.657019328704</v>
      </c>
      <c r="K623">
        <f t="shared" ca="1" si="54"/>
        <v>931</v>
      </c>
    </row>
    <row r="624" spans="2:11" x14ac:dyDescent="0.35">
      <c r="B624" s="17">
        <v>25766</v>
      </c>
      <c r="C624" s="18" t="s">
        <v>1488</v>
      </c>
      <c r="D624" s="18" t="s">
        <v>2225</v>
      </c>
      <c r="E624" s="19"/>
      <c r="F624" s="35">
        <v>2216</v>
      </c>
      <c r="G624" s="19">
        <v>1</v>
      </c>
      <c r="H624" s="19">
        <v>60</v>
      </c>
      <c r="I624" s="35" t="s">
        <v>1985</v>
      </c>
      <c r="J624" s="32">
        <f t="shared" ca="1" si="55"/>
        <v>45994.711234374998</v>
      </c>
      <c r="K624">
        <f t="shared" ca="1" si="54"/>
        <v>2216</v>
      </c>
    </row>
    <row r="625" spans="2:11" x14ac:dyDescent="0.35">
      <c r="B625" s="17">
        <v>25849</v>
      </c>
      <c r="C625" s="18" t="s">
        <v>1488</v>
      </c>
      <c r="D625" s="18" t="s">
        <v>2358</v>
      </c>
      <c r="E625" s="19"/>
      <c r="F625" s="35">
        <v>1899</v>
      </c>
      <c r="G625" s="19">
        <v>1</v>
      </c>
      <c r="H625" s="19">
        <v>60</v>
      </c>
      <c r="I625" s="35" t="s">
        <v>2359</v>
      </c>
      <c r="J625" s="32">
        <f t="shared" ref="J625" ca="1" si="56">IF(F625=K625,J625,NOW())</f>
        <v>46005.816631712965</v>
      </c>
    </row>
    <row r="626" spans="2:11" x14ac:dyDescent="0.35">
      <c r="B626" s="17">
        <v>30605</v>
      </c>
      <c r="C626" s="18" t="s">
        <v>1294</v>
      </c>
      <c r="D626" s="18" t="s">
        <v>1292</v>
      </c>
      <c r="E626" s="19"/>
      <c r="F626" s="35">
        <v>4284</v>
      </c>
      <c r="G626" s="19">
        <v>1</v>
      </c>
      <c r="H626" s="19">
        <v>50</v>
      </c>
      <c r="I626" s="35" t="s">
        <v>1295</v>
      </c>
      <c r="J626" s="32">
        <f t="shared" ca="1" si="55"/>
        <v>45966.657019328704</v>
      </c>
      <c r="K626">
        <f t="shared" ca="1" si="54"/>
        <v>4284</v>
      </c>
    </row>
    <row r="627" spans="2:11" x14ac:dyDescent="0.35">
      <c r="B627" s="17">
        <v>30606</v>
      </c>
      <c r="C627" s="18" t="s">
        <v>1294</v>
      </c>
      <c r="D627" s="18" t="s">
        <v>1300</v>
      </c>
      <c r="E627" s="19"/>
      <c r="F627" s="35">
        <v>3160</v>
      </c>
      <c r="G627" s="19">
        <v>1</v>
      </c>
      <c r="H627" s="19">
        <v>36</v>
      </c>
      <c r="I627" s="35" t="s">
        <v>1293</v>
      </c>
      <c r="J627" s="32">
        <f t="shared" ca="1" si="55"/>
        <v>45966.657019328704</v>
      </c>
      <c r="K627">
        <f t="shared" ca="1" si="54"/>
        <v>3160</v>
      </c>
    </row>
    <row r="628" spans="2:11" x14ac:dyDescent="0.35">
      <c r="B628" s="17">
        <v>30607</v>
      </c>
      <c r="C628" s="18" t="s">
        <v>1294</v>
      </c>
      <c r="D628" s="18" t="s">
        <v>1301</v>
      </c>
      <c r="E628" s="19"/>
      <c r="F628" s="35">
        <v>539</v>
      </c>
      <c r="G628" s="19">
        <v>1</v>
      </c>
      <c r="H628" s="19">
        <v>60</v>
      </c>
      <c r="I628" s="35" t="s">
        <v>1299</v>
      </c>
      <c r="J628" s="32">
        <f t="shared" ca="1" si="55"/>
        <v>45966.657019328704</v>
      </c>
      <c r="K628">
        <f t="shared" ca="1" si="54"/>
        <v>539</v>
      </c>
    </row>
    <row r="629" spans="2:11" x14ac:dyDescent="0.35">
      <c r="B629" s="17">
        <v>30641</v>
      </c>
      <c r="C629" s="18" t="s">
        <v>650</v>
      </c>
      <c r="D629" s="18" t="s">
        <v>865</v>
      </c>
      <c r="E629" s="19"/>
      <c r="F629" s="35">
        <v>2556</v>
      </c>
      <c r="G629" s="19">
        <v>1</v>
      </c>
      <c r="H629" s="19">
        <v>25</v>
      </c>
      <c r="I629" s="35" t="s">
        <v>213</v>
      </c>
      <c r="J629" s="32">
        <f t="shared" ca="1" si="55"/>
        <v>45966.657019328704</v>
      </c>
      <c r="K629">
        <f t="shared" ca="1" si="54"/>
        <v>2556</v>
      </c>
    </row>
    <row r="630" spans="2:11" x14ac:dyDescent="0.35">
      <c r="B630" s="17">
        <v>30260</v>
      </c>
      <c r="C630" s="18" t="s">
        <v>1790</v>
      </c>
      <c r="D630" s="18" t="s">
        <v>1791</v>
      </c>
      <c r="E630" s="19"/>
      <c r="F630" s="35">
        <v>5436</v>
      </c>
      <c r="G630" s="19">
        <v>1</v>
      </c>
      <c r="H630" s="19">
        <v>50</v>
      </c>
      <c r="I630" s="35" t="s">
        <v>1792</v>
      </c>
      <c r="J630" s="32">
        <f t="shared" ca="1" si="55"/>
        <v>45966.657019328704</v>
      </c>
      <c r="K630">
        <f t="shared" ca="1" si="54"/>
        <v>5436</v>
      </c>
    </row>
    <row r="631" spans="2:11" x14ac:dyDescent="0.35">
      <c r="B631" s="17">
        <v>30622</v>
      </c>
      <c r="C631" s="18" t="s">
        <v>1303</v>
      </c>
      <c r="D631" s="18" t="s">
        <v>1325</v>
      </c>
      <c r="E631" s="19"/>
      <c r="F631" s="35">
        <v>1295</v>
      </c>
      <c r="G631" s="19">
        <v>1</v>
      </c>
      <c r="H631" s="19">
        <v>72</v>
      </c>
      <c r="I631" s="35" t="s">
        <v>1312</v>
      </c>
      <c r="J631" s="32">
        <f t="shared" ref="J631:J632" ca="1" si="57">IF(F631=K631,J631,NOW())</f>
        <v>45966.657019328704</v>
      </c>
      <c r="K631">
        <f t="shared" ca="1" si="54"/>
        <v>1295</v>
      </c>
    </row>
    <row r="632" spans="2:11" x14ac:dyDescent="0.35">
      <c r="B632" s="17">
        <v>30740</v>
      </c>
      <c r="C632" s="18" t="s">
        <v>1303</v>
      </c>
      <c r="D632" s="18" t="s">
        <v>1892</v>
      </c>
      <c r="E632" s="19"/>
      <c r="F632" s="35">
        <v>872</v>
      </c>
      <c r="G632" s="19">
        <v>1</v>
      </c>
      <c r="H632" s="19">
        <v>72</v>
      </c>
      <c r="I632" s="35" t="s">
        <v>1840</v>
      </c>
      <c r="J632" s="32">
        <f t="shared" ca="1" si="57"/>
        <v>45966.657019328704</v>
      </c>
      <c r="K632">
        <f t="shared" ca="1" si="54"/>
        <v>872</v>
      </c>
    </row>
    <row r="633" spans="2:11" x14ac:dyDescent="0.35">
      <c r="B633" s="17">
        <v>30139</v>
      </c>
      <c r="C633" s="18" t="s">
        <v>258</v>
      </c>
      <c r="D633" s="18" t="s">
        <v>1847</v>
      </c>
      <c r="E633" s="19"/>
      <c r="F633" s="35">
        <v>1193</v>
      </c>
      <c r="G633" s="19">
        <v>1</v>
      </c>
      <c r="H633" s="19">
        <v>120</v>
      </c>
      <c r="I633" s="35" t="s">
        <v>1841</v>
      </c>
      <c r="J633" s="32">
        <f t="shared" ca="1" si="55"/>
        <v>45966.657019328704</v>
      </c>
      <c r="K633">
        <f t="shared" ca="1" si="54"/>
        <v>1193</v>
      </c>
    </row>
    <row r="634" spans="2:11" x14ac:dyDescent="0.35">
      <c r="B634" s="17">
        <v>30660</v>
      </c>
      <c r="C634" s="18" t="s">
        <v>316</v>
      </c>
      <c r="D634" s="18" t="s">
        <v>452</v>
      </c>
      <c r="E634" s="19"/>
      <c r="F634" s="35">
        <v>208</v>
      </c>
      <c r="G634" s="19">
        <v>12</v>
      </c>
      <c r="H634" s="19">
        <v>240</v>
      </c>
      <c r="I634" s="35" t="s">
        <v>140</v>
      </c>
      <c r="J634" s="32">
        <f t="shared" ca="1" si="55"/>
        <v>45966.657019328704</v>
      </c>
      <c r="K634">
        <f t="shared" ca="1" si="54"/>
        <v>208</v>
      </c>
    </row>
    <row r="635" spans="2:11" x14ac:dyDescent="0.35">
      <c r="B635" s="17">
        <v>30662</v>
      </c>
      <c r="C635" s="18" t="s">
        <v>317</v>
      </c>
      <c r="D635" s="18" t="s">
        <v>453</v>
      </c>
      <c r="E635" s="19"/>
      <c r="F635" s="35">
        <v>144</v>
      </c>
      <c r="G635" s="19">
        <v>12</v>
      </c>
      <c r="H635" s="19">
        <v>480</v>
      </c>
      <c r="I635" s="35" t="s">
        <v>141</v>
      </c>
      <c r="J635" s="32">
        <f t="shared" ca="1" si="55"/>
        <v>45966.657019328704</v>
      </c>
      <c r="K635">
        <f t="shared" ca="1" si="54"/>
        <v>144</v>
      </c>
    </row>
    <row r="636" spans="2:11" x14ac:dyDescent="0.35">
      <c r="B636" s="17">
        <v>30663</v>
      </c>
      <c r="C636" s="18" t="s">
        <v>317</v>
      </c>
      <c r="D636" s="18" t="s">
        <v>454</v>
      </c>
      <c r="E636" s="19"/>
      <c r="F636" s="35">
        <v>144</v>
      </c>
      <c r="G636" s="19">
        <v>12</v>
      </c>
      <c r="H636" s="19">
        <v>480</v>
      </c>
      <c r="I636" s="35" t="s">
        <v>142</v>
      </c>
      <c r="J636" s="32">
        <f t="shared" ca="1" si="55"/>
        <v>45966.657019328704</v>
      </c>
      <c r="K636">
        <f t="shared" ca="1" si="54"/>
        <v>144</v>
      </c>
    </row>
    <row r="637" spans="2:11" x14ac:dyDescent="0.35">
      <c r="B637" s="17">
        <v>30664</v>
      </c>
      <c r="C637" s="18" t="s">
        <v>317</v>
      </c>
      <c r="D637" s="18" t="s">
        <v>455</v>
      </c>
      <c r="E637" s="19"/>
      <c r="F637" s="35">
        <v>165</v>
      </c>
      <c r="G637" s="19">
        <v>12</v>
      </c>
      <c r="H637" s="19">
        <v>480</v>
      </c>
      <c r="I637" s="35" t="s">
        <v>143</v>
      </c>
      <c r="J637" s="32">
        <f t="shared" ca="1" si="55"/>
        <v>45966.657019328704</v>
      </c>
      <c r="K637">
        <f t="shared" ca="1" si="54"/>
        <v>165</v>
      </c>
    </row>
    <row r="638" spans="2:11" x14ac:dyDescent="0.35">
      <c r="B638" s="17">
        <v>30665</v>
      </c>
      <c r="C638" s="18" t="s">
        <v>317</v>
      </c>
      <c r="D638" s="18" t="s">
        <v>456</v>
      </c>
      <c r="E638" s="19"/>
      <c r="F638" s="35">
        <v>165</v>
      </c>
      <c r="G638" s="19">
        <v>12</v>
      </c>
      <c r="H638" s="19">
        <v>480</v>
      </c>
      <c r="I638" s="35" t="s">
        <v>144</v>
      </c>
      <c r="J638" s="32">
        <f t="shared" ca="1" si="55"/>
        <v>45966.657019328704</v>
      </c>
      <c r="K638">
        <f t="shared" ca="1" si="54"/>
        <v>165</v>
      </c>
    </row>
    <row r="639" spans="2:11" x14ac:dyDescent="0.35">
      <c r="B639" s="17">
        <v>30670</v>
      </c>
      <c r="C639" s="18" t="s">
        <v>317</v>
      </c>
      <c r="D639" s="18" t="s">
        <v>457</v>
      </c>
      <c r="E639" s="19"/>
      <c r="F639" s="35">
        <v>165</v>
      </c>
      <c r="G639" s="19">
        <v>12</v>
      </c>
      <c r="H639" s="19">
        <v>480</v>
      </c>
      <c r="I639" s="35" t="s">
        <v>158</v>
      </c>
      <c r="J639" s="32">
        <f ca="1">IF(F639=K639,J639,NOW())</f>
        <v>45966.657019328704</v>
      </c>
      <c r="K639">
        <f t="shared" ca="1" si="54"/>
        <v>165</v>
      </c>
    </row>
    <row r="640" spans="2:11" x14ac:dyDescent="0.35">
      <c r="B640" s="17">
        <v>30669</v>
      </c>
      <c r="C640" s="18" t="s">
        <v>317</v>
      </c>
      <c r="D640" s="18" t="s">
        <v>458</v>
      </c>
      <c r="E640" s="19"/>
      <c r="F640" s="35">
        <v>225</v>
      </c>
      <c r="G640" s="19">
        <v>12</v>
      </c>
      <c r="H640" s="19">
        <v>480</v>
      </c>
      <c r="I640" s="35" t="s">
        <v>148</v>
      </c>
      <c r="J640" s="32">
        <f ca="1">IF(F640=K640,J640,NOW())</f>
        <v>45966.657019328704</v>
      </c>
      <c r="K640">
        <f t="shared" ca="1" si="54"/>
        <v>225</v>
      </c>
    </row>
    <row r="641" spans="2:11" x14ac:dyDescent="0.35">
      <c r="B641" s="17">
        <v>30666</v>
      </c>
      <c r="C641" s="18" t="s">
        <v>317</v>
      </c>
      <c r="D641" s="18" t="s">
        <v>659</v>
      </c>
      <c r="E641" s="19"/>
      <c r="F641" s="35">
        <v>185</v>
      </c>
      <c r="G641" s="19">
        <v>12</v>
      </c>
      <c r="H641" s="19">
        <v>480</v>
      </c>
      <c r="I641" s="35" t="s">
        <v>145</v>
      </c>
      <c r="J641" s="32">
        <f t="shared" ca="1" si="55"/>
        <v>45966.657019328704</v>
      </c>
      <c r="K641">
        <f t="shared" ca="1" si="54"/>
        <v>185</v>
      </c>
    </row>
    <row r="642" spans="2:11" x14ac:dyDescent="0.35">
      <c r="B642" s="17">
        <v>30667</v>
      </c>
      <c r="C642" s="18" t="s">
        <v>317</v>
      </c>
      <c r="D642" s="18" t="s">
        <v>660</v>
      </c>
      <c r="E642" s="19"/>
      <c r="F642" s="35">
        <v>185</v>
      </c>
      <c r="G642" s="19">
        <v>12</v>
      </c>
      <c r="H642" s="19">
        <v>480</v>
      </c>
      <c r="I642" s="35" t="s">
        <v>146</v>
      </c>
      <c r="J642" s="32">
        <f t="shared" ca="1" si="55"/>
        <v>45966.657019328704</v>
      </c>
      <c r="K642">
        <f t="shared" ca="1" si="54"/>
        <v>185</v>
      </c>
    </row>
    <row r="643" spans="2:11" x14ac:dyDescent="0.35">
      <c r="B643" s="17">
        <v>30629</v>
      </c>
      <c r="C643" s="18" t="s">
        <v>317</v>
      </c>
      <c r="D643" s="18" t="s">
        <v>825</v>
      </c>
      <c r="E643" s="19"/>
      <c r="F643" s="35">
        <v>185</v>
      </c>
      <c r="G643" s="19">
        <v>12</v>
      </c>
      <c r="H643" s="19">
        <v>480</v>
      </c>
      <c r="I643" s="35" t="s">
        <v>826</v>
      </c>
      <c r="J643" s="32">
        <f ca="1">IF(F643=K643,J643,NOW())</f>
        <v>45966.657019328704</v>
      </c>
      <c r="K643">
        <f t="shared" ca="1" si="54"/>
        <v>185</v>
      </c>
    </row>
    <row r="644" spans="2:11" x14ac:dyDescent="0.35">
      <c r="B644" s="17">
        <v>30687</v>
      </c>
      <c r="C644" s="18" t="s">
        <v>317</v>
      </c>
      <c r="D644" s="18" t="s">
        <v>678</v>
      </c>
      <c r="E644" s="19"/>
      <c r="F644" s="35">
        <v>255</v>
      </c>
      <c r="G644" s="19">
        <v>12</v>
      </c>
      <c r="H644" s="19">
        <v>480</v>
      </c>
      <c r="I644" s="35" t="s">
        <v>683</v>
      </c>
      <c r="J644" s="32">
        <f ca="1">IF(F644=K644,J644,NOW())</f>
        <v>45966.657019328704</v>
      </c>
      <c r="K644">
        <f t="shared" ca="1" si="54"/>
        <v>255</v>
      </c>
    </row>
    <row r="645" spans="2:11" x14ac:dyDescent="0.35">
      <c r="B645" s="17">
        <v>30658</v>
      </c>
      <c r="C645" s="18" t="s">
        <v>317</v>
      </c>
      <c r="D645" s="18" t="s">
        <v>661</v>
      </c>
      <c r="E645" s="19"/>
      <c r="F645" s="35">
        <v>207</v>
      </c>
      <c r="G645" s="19">
        <v>12</v>
      </c>
      <c r="H645" s="19">
        <v>480</v>
      </c>
      <c r="I645" s="35" t="s">
        <v>667</v>
      </c>
      <c r="J645" s="32">
        <f t="shared" ca="1" si="55"/>
        <v>45966.657019328704</v>
      </c>
      <c r="K645">
        <f t="shared" ca="1" si="54"/>
        <v>207</v>
      </c>
    </row>
    <row r="646" spans="2:11" x14ac:dyDescent="0.35">
      <c r="B646" s="17">
        <v>30671</v>
      </c>
      <c r="C646" s="18" t="s">
        <v>317</v>
      </c>
      <c r="D646" s="18" t="s">
        <v>662</v>
      </c>
      <c r="E646" s="19"/>
      <c r="F646" s="35">
        <v>207</v>
      </c>
      <c r="G646" s="19">
        <v>12</v>
      </c>
      <c r="H646" s="19">
        <v>480</v>
      </c>
      <c r="I646" s="35" t="s">
        <v>668</v>
      </c>
      <c r="J646" s="32">
        <f t="shared" ca="1" si="55"/>
        <v>45966.657019328704</v>
      </c>
      <c r="K646">
        <f t="shared" ca="1" si="54"/>
        <v>207</v>
      </c>
    </row>
    <row r="647" spans="2:11" x14ac:dyDescent="0.35">
      <c r="B647" s="17">
        <v>30654</v>
      </c>
      <c r="C647" s="18" t="s">
        <v>317</v>
      </c>
      <c r="D647" s="18" t="s">
        <v>663</v>
      </c>
      <c r="E647" s="19"/>
      <c r="F647" s="35">
        <v>187</v>
      </c>
      <c r="G647" s="19">
        <v>12</v>
      </c>
      <c r="H647" s="19">
        <v>480</v>
      </c>
      <c r="I647" s="35" t="s">
        <v>669</v>
      </c>
      <c r="J647" s="32">
        <f t="shared" ca="1" si="55"/>
        <v>45966.657019328704</v>
      </c>
      <c r="K647">
        <f t="shared" ca="1" si="54"/>
        <v>187</v>
      </c>
    </row>
    <row r="648" spans="2:11" x14ac:dyDescent="0.35">
      <c r="B648" s="17">
        <v>30655</v>
      </c>
      <c r="C648" s="18" t="s">
        <v>317</v>
      </c>
      <c r="D648" s="18" t="s">
        <v>664</v>
      </c>
      <c r="E648" s="19"/>
      <c r="F648" s="35">
        <v>187</v>
      </c>
      <c r="G648" s="19">
        <v>12</v>
      </c>
      <c r="H648" s="19">
        <v>480</v>
      </c>
      <c r="I648" s="35" t="s">
        <v>670</v>
      </c>
      <c r="J648" s="32">
        <f t="shared" ca="1" si="55"/>
        <v>45966.657019328704</v>
      </c>
      <c r="K648">
        <f t="shared" ca="1" si="54"/>
        <v>187</v>
      </c>
    </row>
    <row r="649" spans="2:11" x14ac:dyDescent="0.35">
      <c r="B649" s="17">
        <v>30668</v>
      </c>
      <c r="C649" s="18" t="s">
        <v>317</v>
      </c>
      <c r="D649" s="18" t="s">
        <v>499</v>
      </c>
      <c r="E649" s="19"/>
      <c r="F649" s="35">
        <v>240</v>
      </c>
      <c r="G649" s="19">
        <v>12</v>
      </c>
      <c r="H649" s="19">
        <v>480</v>
      </c>
      <c r="I649" s="35" t="s">
        <v>147</v>
      </c>
      <c r="J649" s="32">
        <f ca="1">IF(F649=K649,J649,NOW())</f>
        <v>45966.657019328704</v>
      </c>
      <c r="K649">
        <f t="shared" ca="1" si="54"/>
        <v>240</v>
      </c>
    </row>
    <row r="650" spans="2:11" x14ac:dyDescent="0.35">
      <c r="B650" s="17">
        <v>30656</v>
      </c>
      <c r="C650" s="18" t="s">
        <v>317</v>
      </c>
      <c r="D650" s="18" t="s">
        <v>665</v>
      </c>
      <c r="E650" s="19"/>
      <c r="F650" s="35">
        <v>232</v>
      </c>
      <c r="G650" s="19">
        <v>12</v>
      </c>
      <c r="H650" s="19">
        <v>480</v>
      </c>
      <c r="I650" s="35" t="s">
        <v>671</v>
      </c>
      <c r="J650" s="32">
        <f t="shared" ca="1" si="55"/>
        <v>45966.657019328704</v>
      </c>
      <c r="K650">
        <f t="shared" ca="1" si="54"/>
        <v>232</v>
      </c>
    </row>
    <row r="651" spans="2:11" x14ac:dyDescent="0.35">
      <c r="B651" s="17">
        <v>30657</v>
      </c>
      <c r="C651" s="18" t="s">
        <v>317</v>
      </c>
      <c r="D651" s="18" t="s">
        <v>666</v>
      </c>
      <c r="E651" s="19"/>
      <c r="F651" s="35">
        <v>232</v>
      </c>
      <c r="G651" s="19">
        <v>12</v>
      </c>
      <c r="H651" s="19">
        <v>480</v>
      </c>
      <c r="I651" s="35" t="s">
        <v>672</v>
      </c>
      <c r="J651" s="32">
        <f t="shared" ca="1" si="55"/>
        <v>45966.657019328704</v>
      </c>
      <c r="K651">
        <f t="shared" ca="1" si="54"/>
        <v>232</v>
      </c>
    </row>
    <row r="652" spans="2:11" x14ac:dyDescent="0.35">
      <c r="B652" s="17">
        <v>30688</v>
      </c>
      <c r="C652" s="18" t="s">
        <v>317</v>
      </c>
      <c r="D652" s="18" t="s">
        <v>679</v>
      </c>
      <c r="E652" s="19"/>
      <c r="F652" s="35">
        <v>288</v>
      </c>
      <c r="G652" s="19">
        <v>12</v>
      </c>
      <c r="H652" s="19">
        <v>480</v>
      </c>
      <c r="I652" s="35" t="s">
        <v>682</v>
      </c>
      <c r="J652" s="32">
        <f ca="1">IF(F652=K652,J652,NOW())</f>
        <v>45966.657019328704</v>
      </c>
      <c r="K652">
        <f t="shared" ca="1" si="54"/>
        <v>288</v>
      </c>
    </row>
    <row r="653" spans="2:11" x14ac:dyDescent="0.35">
      <c r="B653" s="17">
        <v>30652</v>
      </c>
      <c r="C653" s="18" t="s">
        <v>317</v>
      </c>
      <c r="D653" s="18" t="s">
        <v>1425</v>
      </c>
      <c r="E653" s="19"/>
      <c r="F653" s="35">
        <v>262</v>
      </c>
      <c r="G653" s="19">
        <v>12</v>
      </c>
      <c r="H653" s="19">
        <v>480</v>
      </c>
      <c r="I653" s="35" t="s">
        <v>1426</v>
      </c>
      <c r="J653" s="32">
        <f ca="1">IF(F653=K653,J653,NOW())</f>
        <v>45966.657019328704</v>
      </c>
      <c r="K653">
        <f t="shared" ca="1" si="54"/>
        <v>262</v>
      </c>
    </row>
    <row r="654" spans="2:11" ht="21.75" thickBot="1" x14ac:dyDescent="0.4">
      <c r="B654" s="21">
        <v>30659</v>
      </c>
      <c r="C654" s="22" t="s">
        <v>317</v>
      </c>
      <c r="D654" s="22" t="s">
        <v>1151</v>
      </c>
      <c r="E654" s="23"/>
      <c r="F654" s="37">
        <v>262</v>
      </c>
      <c r="G654" s="23">
        <v>12</v>
      </c>
      <c r="H654" s="23">
        <v>480</v>
      </c>
      <c r="I654" s="37" t="s">
        <v>1152</v>
      </c>
      <c r="J654" s="33">
        <f ca="1">IF(F654=K654,J654,NOW())</f>
        <v>45966.657019328704</v>
      </c>
      <c r="K654">
        <f t="shared" ca="1" si="54"/>
        <v>262</v>
      </c>
    </row>
    <row r="655" spans="2:11" ht="21.75" thickBot="1" x14ac:dyDescent="0.4">
      <c r="B655" s="55" t="s">
        <v>7</v>
      </c>
      <c r="C655" s="56"/>
      <c r="D655" s="56"/>
      <c r="E655" s="56"/>
      <c r="F655" s="56"/>
      <c r="G655" s="56"/>
      <c r="H655" s="56"/>
      <c r="I655" s="56"/>
      <c r="J655" s="57"/>
      <c r="K655">
        <f t="shared" ca="1" si="54"/>
        <v>0</v>
      </c>
    </row>
    <row r="656" spans="2:11" x14ac:dyDescent="0.35">
      <c r="B656" s="14">
        <v>20430</v>
      </c>
      <c r="C656" s="15" t="s">
        <v>323</v>
      </c>
      <c r="D656" s="15" t="s">
        <v>830</v>
      </c>
      <c r="E656" s="16"/>
      <c r="F656" s="36">
        <v>6367</v>
      </c>
      <c r="G656" s="16">
        <v>1</v>
      </c>
      <c r="H656" s="16">
        <v>48</v>
      </c>
      <c r="I656" s="36" t="s">
        <v>56</v>
      </c>
      <c r="J656" s="31">
        <f t="shared" ca="1" si="55"/>
        <v>45966.657019328704</v>
      </c>
      <c r="K656">
        <f t="shared" ca="1" si="54"/>
        <v>6367</v>
      </c>
    </row>
    <row r="657" spans="2:11" x14ac:dyDescent="0.35">
      <c r="B657" s="17">
        <v>20431</v>
      </c>
      <c r="C657" s="18" t="s">
        <v>323</v>
      </c>
      <c r="D657" s="18" t="s">
        <v>1481</v>
      </c>
      <c r="E657" s="19"/>
      <c r="F657" s="35">
        <v>1076</v>
      </c>
      <c r="G657" s="19">
        <v>12</v>
      </c>
      <c r="H657" s="19">
        <v>120</v>
      </c>
      <c r="I657" s="35" t="s">
        <v>57</v>
      </c>
      <c r="J657" s="32">
        <f t="shared" ca="1" si="55"/>
        <v>45966.657019328704</v>
      </c>
      <c r="K657">
        <f t="shared" ca="1" si="54"/>
        <v>1076</v>
      </c>
    </row>
    <row r="658" spans="2:11" x14ac:dyDescent="0.35">
      <c r="B658" s="17">
        <v>20433</v>
      </c>
      <c r="C658" s="18" t="s">
        <v>323</v>
      </c>
      <c r="D658" s="18" t="s">
        <v>1482</v>
      </c>
      <c r="E658" s="19"/>
      <c r="F658" s="35">
        <v>1076</v>
      </c>
      <c r="G658" s="19">
        <v>12</v>
      </c>
      <c r="H658" s="19">
        <v>120</v>
      </c>
      <c r="I658" s="35" t="s">
        <v>58</v>
      </c>
      <c r="J658" s="32">
        <f t="shared" ca="1" si="55"/>
        <v>45966.657019328704</v>
      </c>
      <c r="K658">
        <f t="shared" ref="K658:K721" ca="1" si="58">IF(F658=K658,K658,F658)</f>
        <v>1076</v>
      </c>
    </row>
    <row r="659" spans="2:11" x14ac:dyDescent="0.35">
      <c r="B659" s="17">
        <v>20435</v>
      </c>
      <c r="C659" s="18" t="s">
        <v>323</v>
      </c>
      <c r="D659" s="18" t="s">
        <v>831</v>
      </c>
      <c r="E659" s="19"/>
      <c r="F659" s="35">
        <v>4500</v>
      </c>
      <c r="G659" s="19">
        <v>2</v>
      </c>
      <c r="H659" s="19">
        <v>96</v>
      </c>
      <c r="I659" s="35" t="s">
        <v>59</v>
      </c>
      <c r="J659" s="32">
        <f t="shared" ca="1" si="55"/>
        <v>45966.657019328704</v>
      </c>
      <c r="K659">
        <f t="shared" ca="1" si="58"/>
        <v>4500</v>
      </c>
    </row>
    <row r="660" spans="2:11" x14ac:dyDescent="0.35">
      <c r="B660" s="17">
        <v>20436</v>
      </c>
      <c r="C660" s="18" t="s">
        <v>323</v>
      </c>
      <c r="D660" s="18" t="s">
        <v>832</v>
      </c>
      <c r="E660" s="19"/>
      <c r="F660" s="35">
        <v>4952</v>
      </c>
      <c r="G660" s="19">
        <v>2</v>
      </c>
      <c r="H660" s="19">
        <v>96</v>
      </c>
      <c r="I660" s="35" t="s">
        <v>60</v>
      </c>
      <c r="J660" s="32">
        <f t="shared" ca="1" si="55"/>
        <v>45966.657019328704</v>
      </c>
      <c r="K660">
        <f t="shared" ca="1" si="58"/>
        <v>4952</v>
      </c>
    </row>
    <row r="661" spans="2:11" x14ac:dyDescent="0.35">
      <c r="B661" s="17">
        <v>20330</v>
      </c>
      <c r="C661" s="18" t="s">
        <v>321</v>
      </c>
      <c r="D661" s="18" t="s">
        <v>833</v>
      </c>
      <c r="E661" s="19" t="s">
        <v>2393</v>
      </c>
      <c r="F661" s="35">
        <v>6053</v>
      </c>
      <c r="G661" s="19">
        <v>1</v>
      </c>
      <c r="H661" s="19">
        <v>12</v>
      </c>
      <c r="I661" s="35" t="s">
        <v>84</v>
      </c>
      <c r="J661" s="32">
        <f t="shared" ca="1" si="55"/>
        <v>45998.034904166663</v>
      </c>
      <c r="K661">
        <f t="shared" ca="1" si="58"/>
        <v>6053</v>
      </c>
    </row>
    <row r="662" spans="2:11" x14ac:dyDescent="0.35">
      <c r="B662" s="17">
        <v>20331</v>
      </c>
      <c r="C662" s="18" t="s">
        <v>321</v>
      </c>
      <c r="D662" s="18" t="s">
        <v>2147</v>
      </c>
      <c r="E662" s="19" t="s">
        <v>2393</v>
      </c>
      <c r="F662" s="35">
        <v>930</v>
      </c>
      <c r="G662" s="19">
        <v>20</v>
      </c>
      <c r="H662" s="19">
        <v>120</v>
      </c>
      <c r="I662" s="35" t="s">
        <v>80</v>
      </c>
      <c r="J662" s="32">
        <f t="shared" ca="1" si="55"/>
        <v>45998.037058796297</v>
      </c>
      <c r="K662">
        <f t="shared" ca="1" si="58"/>
        <v>930</v>
      </c>
    </row>
    <row r="663" spans="2:11" x14ac:dyDescent="0.35">
      <c r="B663" s="17">
        <v>20333</v>
      </c>
      <c r="C663" s="18" t="s">
        <v>321</v>
      </c>
      <c r="D663" s="18" t="s">
        <v>2148</v>
      </c>
      <c r="E663" s="19" t="s">
        <v>2393</v>
      </c>
      <c r="F663" s="35">
        <v>930</v>
      </c>
      <c r="G663" s="19">
        <v>20</v>
      </c>
      <c r="H663" s="19">
        <v>120</v>
      </c>
      <c r="I663" s="35" t="s">
        <v>79</v>
      </c>
      <c r="J663" s="32">
        <f t="shared" ca="1" si="55"/>
        <v>45998.037080902781</v>
      </c>
      <c r="K663">
        <f t="shared" ca="1" si="58"/>
        <v>930</v>
      </c>
    </row>
    <row r="664" spans="2:11" x14ac:dyDescent="0.35">
      <c r="B664" s="17">
        <v>20335</v>
      </c>
      <c r="C664" s="18" t="s">
        <v>321</v>
      </c>
      <c r="D664" s="18" t="s">
        <v>834</v>
      </c>
      <c r="E664" s="19" t="s">
        <v>2393</v>
      </c>
      <c r="F664" s="35">
        <v>4145</v>
      </c>
      <c r="G664" s="19">
        <v>2</v>
      </c>
      <c r="H664" s="19">
        <v>24</v>
      </c>
      <c r="I664" s="35" t="s">
        <v>81</v>
      </c>
      <c r="J664" s="32">
        <f t="shared" ca="1" si="55"/>
        <v>45998.034500694448</v>
      </c>
      <c r="K664">
        <f t="shared" ca="1" si="58"/>
        <v>4145</v>
      </c>
    </row>
    <row r="665" spans="2:11" x14ac:dyDescent="0.35">
      <c r="B665" s="17">
        <v>20336</v>
      </c>
      <c r="C665" s="18" t="s">
        <v>321</v>
      </c>
      <c r="D665" s="18" t="s">
        <v>835</v>
      </c>
      <c r="E665" s="19" t="s">
        <v>2393</v>
      </c>
      <c r="F665" s="35">
        <v>5486</v>
      </c>
      <c r="G665" s="19">
        <v>2</v>
      </c>
      <c r="H665" s="19">
        <v>24</v>
      </c>
      <c r="I665" s="35" t="s">
        <v>86</v>
      </c>
      <c r="J665" s="32">
        <f t="shared" ca="1" si="55"/>
        <v>45998.034677546297</v>
      </c>
      <c r="K665">
        <f t="shared" ca="1" si="58"/>
        <v>5486</v>
      </c>
    </row>
    <row r="666" spans="2:11" x14ac:dyDescent="0.35">
      <c r="B666" s="17">
        <v>20311</v>
      </c>
      <c r="C666" s="18" t="s">
        <v>321</v>
      </c>
      <c r="D666" s="18" t="s">
        <v>729</v>
      </c>
      <c r="E666" s="19"/>
      <c r="F666" s="35">
        <v>4672</v>
      </c>
      <c r="G666" s="19">
        <v>1</v>
      </c>
      <c r="H666" s="19">
        <v>6</v>
      </c>
      <c r="I666" s="35" t="s">
        <v>480</v>
      </c>
      <c r="J666" s="32">
        <f t="shared" ca="1" si="55"/>
        <v>45966.657019328704</v>
      </c>
      <c r="K666">
        <f t="shared" ca="1" si="58"/>
        <v>4672</v>
      </c>
    </row>
    <row r="667" spans="2:11" x14ac:dyDescent="0.35">
      <c r="B667" s="17">
        <v>20327</v>
      </c>
      <c r="C667" s="18" t="s">
        <v>321</v>
      </c>
      <c r="D667" s="18" t="s">
        <v>730</v>
      </c>
      <c r="E667" s="19"/>
      <c r="F667" s="35" t="s">
        <v>530</v>
      </c>
      <c r="G667" s="19">
        <v>5</v>
      </c>
      <c r="H667" s="19">
        <v>100</v>
      </c>
      <c r="I667" s="35" t="s">
        <v>152</v>
      </c>
      <c r="J667" s="32">
        <f t="shared" ca="1" si="55"/>
        <v>45982.923393750003</v>
      </c>
      <c r="K667" t="str">
        <f t="shared" ca="1" si="58"/>
        <v>sin stock</v>
      </c>
    </row>
    <row r="668" spans="2:11" x14ac:dyDescent="0.35">
      <c r="B668" s="17">
        <v>20320</v>
      </c>
      <c r="C668" s="18" t="s">
        <v>321</v>
      </c>
      <c r="D668" s="18" t="s">
        <v>731</v>
      </c>
      <c r="E668" s="19" t="s">
        <v>2393</v>
      </c>
      <c r="F668" s="35">
        <v>1008</v>
      </c>
      <c r="G668" s="19">
        <v>5</v>
      </c>
      <c r="H668" s="19">
        <v>100</v>
      </c>
      <c r="I668" s="35" t="s">
        <v>151</v>
      </c>
      <c r="J668" s="32">
        <f t="shared" ca="1" si="55"/>
        <v>45998.035524652776</v>
      </c>
      <c r="K668">
        <f t="shared" ca="1" si="58"/>
        <v>1008</v>
      </c>
    </row>
    <row r="669" spans="2:11" x14ac:dyDescent="0.35">
      <c r="B669" s="17">
        <v>20328</v>
      </c>
      <c r="C669" s="18" t="s">
        <v>321</v>
      </c>
      <c r="D669" s="18" t="s">
        <v>732</v>
      </c>
      <c r="E669" s="19" t="s">
        <v>2393</v>
      </c>
      <c r="F669" s="35">
        <v>1086</v>
      </c>
      <c r="G669" s="19">
        <v>5</v>
      </c>
      <c r="H669" s="19">
        <v>100</v>
      </c>
      <c r="I669" s="35" t="s">
        <v>82</v>
      </c>
      <c r="J669" s="32">
        <f t="shared" ca="1" si="55"/>
        <v>45998.035397222222</v>
      </c>
      <c r="K669">
        <f t="shared" ca="1" si="58"/>
        <v>1086</v>
      </c>
    </row>
    <row r="670" spans="2:11" x14ac:dyDescent="0.35">
      <c r="B670" s="17">
        <v>20323</v>
      </c>
      <c r="C670" s="18" t="s">
        <v>321</v>
      </c>
      <c r="D670" s="18" t="s">
        <v>733</v>
      </c>
      <c r="E670" s="19"/>
      <c r="F670" s="35" t="s">
        <v>530</v>
      </c>
      <c r="G670" s="19">
        <v>5</v>
      </c>
      <c r="H670" s="19">
        <v>100</v>
      </c>
      <c r="I670" s="35" t="s">
        <v>98</v>
      </c>
      <c r="J670" s="32">
        <f t="shared" ca="1" si="55"/>
        <v>45966.657019328704</v>
      </c>
      <c r="K670" t="str">
        <f t="shared" ca="1" si="58"/>
        <v>sin stock</v>
      </c>
    </row>
    <row r="671" spans="2:11" x14ac:dyDescent="0.35">
      <c r="B671" s="17">
        <v>20309</v>
      </c>
      <c r="C671" s="18" t="s">
        <v>321</v>
      </c>
      <c r="D671" s="18" t="s">
        <v>2389</v>
      </c>
      <c r="E671" s="19"/>
      <c r="F671" s="35">
        <v>995</v>
      </c>
      <c r="G671" s="19">
        <v>5</v>
      </c>
      <c r="H671" s="19">
        <v>100</v>
      </c>
      <c r="I671" s="35" t="s">
        <v>169</v>
      </c>
      <c r="J671" s="32">
        <f t="shared" ca="1" si="55"/>
        <v>45966.657019328704</v>
      </c>
      <c r="K671">
        <f t="shared" ca="1" si="58"/>
        <v>995</v>
      </c>
    </row>
    <row r="672" spans="2:11" x14ac:dyDescent="0.35">
      <c r="B672" s="17">
        <v>20324</v>
      </c>
      <c r="C672" s="18" t="s">
        <v>321</v>
      </c>
      <c r="D672" s="18" t="s">
        <v>734</v>
      </c>
      <c r="E672" s="19"/>
      <c r="F672" s="35">
        <v>771</v>
      </c>
      <c r="G672" s="19">
        <v>10</v>
      </c>
      <c r="H672" s="19">
        <v>100</v>
      </c>
      <c r="I672" s="35" t="s">
        <v>99</v>
      </c>
      <c r="J672" s="32">
        <f t="shared" ca="1" si="55"/>
        <v>45995.950736226849</v>
      </c>
      <c r="K672">
        <f t="shared" ca="1" si="58"/>
        <v>771</v>
      </c>
    </row>
    <row r="673" spans="2:11" x14ac:dyDescent="0.35">
      <c r="B673" s="17">
        <v>20329</v>
      </c>
      <c r="C673" s="18" t="s">
        <v>321</v>
      </c>
      <c r="D673" s="18" t="s">
        <v>735</v>
      </c>
      <c r="E673" s="19" t="s">
        <v>2393</v>
      </c>
      <c r="F673" s="35">
        <v>1274</v>
      </c>
      <c r="G673" s="19">
        <v>5</v>
      </c>
      <c r="H673" s="19">
        <v>100</v>
      </c>
      <c r="I673" s="35" t="s">
        <v>78</v>
      </c>
      <c r="J673" s="32">
        <f t="shared" ca="1" si="55"/>
        <v>45998.035244444443</v>
      </c>
      <c r="K673">
        <f t="shared" ca="1" si="58"/>
        <v>1274</v>
      </c>
    </row>
    <row r="674" spans="2:11" x14ac:dyDescent="0.35">
      <c r="B674" s="17">
        <v>20334</v>
      </c>
      <c r="C674" s="18" t="s">
        <v>321</v>
      </c>
      <c r="D674" s="41" t="s">
        <v>736</v>
      </c>
      <c r="E674" s="19"/>
      <c r="F674" s="35">
        <v>1975</v>
      </c>
      <c r="G674" s="19">
        <v>1</v>
      </c>
      <c r="H674" s="19">
        <v>100</v>
      </c>
      <c r="I674" s="35" t="s">
        <v>155</v>
      </c>
      <c r="J674" s="32">
        <f t="shared" ca="1" si="55"/>
        <v>45995.949405555555</v>
      </c>
      <c r="K674">
        <f t="shared" ca="1" si="58"/>
        <v>1975</v>
      </c>
    </row>
    <row r="675" spans="2:11" x14ac:dyDescent="0.35">
      <c r="B675" s="17">
        <v>20325</v>
      </c>
      <c r="C675" s="18" t="s">
        <v>321</v>
      </c>
      <c r="D675" s="41" t="s">
        <v>2169</v>
      </c>
      <c r="E675" s="19" t="s">
        <v>2393</v>
      </c>
      <c r="F675" s="35">
        <v>4294</v>
      </c>
      <c r="G675" s="19">
        <v>1</v>
      </c>
      <c r="H675" s="19">
        <v>6</v>
      </c>
      <c r="I675" s="35" t="s">
        <v>2170</v>
      </c>
      <c r="J675" s="32">
        <f t="shared" ref="J675" ca="1" si="59">IF(F675=K675,J675,NOW())</f>
        <v>45998.035711111108</v>
      </c>
      <c r="K675">
        <f t="shared" ca="1" si="58"/>
        <v>4294</v>
      </c>
    </row>
    <row r="676" spans="2:11" x14ac:dyDescent="0.35">
      <c r="B676" s="17">
        <v>20439</v>
      </c>
      <c r="C676" s="18" t="s">
        <v>322</v>
      </c>
      <c r="D676" s="18" t="s">
        <v>209</v>
      </c>
      <c r="E676" s="19" t="s">
        <v>2393</v>
      </c>
      <c r="F676" s="35">
        <v>2858</v>
      </c>
      <c r="G676" s="19">
        <v>1</v>
      </c>
      <c r="H676" s="19">
        <v>12</v>
      </c>
      <c r="I676" s="35" t="s">
        <v>97</v>
      </c>
      <c r="J676" s="32">
        <f t="shared" ca="1" si="55"/>
        <v>45998.033914236112</v>
      </c>
      <c r="K676">
        <f t="shared" ca="1" si="58"/>
        <v>2858</v>
      </c>
    </row>
    <row r="677" spans="2:11" x14ac:dyDescent="0.35">
      <c r="B677" s="17">
        <v>20339</v>
      </c>
      <c r="C677" s="18" t="s">
        <v>322</v>
      </c>
      <c r="D677" s="18" t="s">
        <v>836</v>
      </c>
      <c r="E677" s="19" t="s">
        <v>2393</v>
      </c>
      <c r="F677" s="35">
        <v>540</v>
      </c>
      <c r="G677" s="19">
        <v>24</v>
      </c>
      <c r="H677" s="19">
        <v>576</v>
      </c>
      <c r="I677" s="35" t="s">
        <v>164</v>
      </c>
      <c r="J677" s="32">
        <f t="shared" ca="1" si="55"/>
        <v>45998.034055555552</v>
      </c>
      <c r="K677">
        <f t="shared" ca="1" si="58"/>
        <v>540</v>
      </c>
    </row>
    <row r="678" spans="2:11" x14ac:dyDescent="0.35">
      <c r="B678" s="17">
        <v>20707</v>
      </c>
      <c r="C678" s="18" t="s">
        <v>322</v>
      </c>
      <c r="D678" s="18" t="s">
        <v>2149</v>
      </c>
      <c r="E678" s="19" t="s">
        <v>2393</v>
      </c>
      <c r="F678" s="35">
        <v>563</v>
      </c>
      <c r="G678" s="19">
        <v>24</v>
      </c>
      <c r="H678" s="19">
        <v>432</v>
      </c>
      <c r="I678" s="35" t="s">
        <v>61</v>
      </c>
      <c r="J678" s="32">
        <f t="shared" ref="J678" ca="1" si="60">IF(F678=K678,J678,NOW())</f>
        <v>45998.033174421296</v>
      </c>
      <c r="K678">
        <f t="shared" ca="1" si="58"/>
        <v>563</v>
      </c>
    </row>
    <row r="679" spans="2:11" x14ac:dyDescent="0.35">
      <c r="B679" s="17">
        <v>20437</v>
      </c>
      <c r="C679" s="18" t="s">
        <v>322</v>
      </c>
      <c r="D679" s="18" t="s">
        <v>1406</v>
      </c>
      <c r="E679" s="19" t="s">
        <v>2393</v>
      </c>
      <c r="F679" s="35">
        <v>690</v>
      </c>
      <c r="G679" s="19">
        <v>2</v>
      </c>
      <c r="H679" s="19">
        <v>144</v>
      </c>
      <c r="I679" s="35" t="s">
        <v>61</v>
      </c>
      <c r="J679" s="32">
        <f t="shared" ca="1" si="55"/>
        <v>45998.033205208332</v>
      </c>
      <c r="K679">
        <f t="shared" ca="1" si="58"/>
        <v>690</v>
      </c>
    </row>
    <row r="680" spans="2:11" x14ac:dyDescent="0.35">
      <c r="B680" s="17">
        <v>20710</v>
      </c>
      <c r="C680" s="18" t="s">
        <v>322</v>
      </c>
      <c r="D680" s="18" t="s">
        <v>2150</v>
      </c>
      <c r="E680" s="19" t="s">
        <v>2393</v>
      </c>
      <c r="F680" s="35">
        <v>563</v>
      </c>
      <c r="G680" s="19">
        <v>24</v>
      </c>
      <c r="H680" s="19">
        <v>432</v>
      </c>
      <c r="I680" s="35" t="s">
        <v>38</v>
      </c>
      <c r="J680" s="32">
        <f t="shared" ref="J680" ca="1" si="61">IF(F680=K680,J680,NOW())</f>
        <v>45998.032970717592</v>
      </c>
      <c r="K680">
        <f t="shared" ca="1" si="58"/>
        <v>563</v>
      </c>
    </row>
    <row r="681" spans="2:11" x14ac:dyDescent="0.35">
      <c r="B681" s="17">
        <v>20438</v>
      </c>
      <c r="C681" s="18" t="s">
        <v>322</v>
      </c>
      <c r="D681" s="18" t="s">
        <v>1407</v>
      </c>
      <c r="E681" s="19" t="s">
        <v>2393</v>
      </c>
      <c r="F681" s="35">
        <v>690</v>
      </c>
      <c r="G681" s="19">
        <v>4</v>
      </c>
      <c r="H681" s="19">
        <v>192</v>
      </c>
      <c r="I681" s="35" t="s">
        <v>38</v>
      </c>
      <c r="J681" s="32">
        <f t="shared" ca="1" si="55"/>
        <v>45998.032666203704</v>
      </c>
      <c r="K681">
        <f t="shared" ca="1" si="58"/>
        <v>690</v>
      </c>
    </row>
    <row r="682" spans="2:11" x14ac:dyDescent="0.35">
      <c r="B682" s="17">
        <v>20314</v>
      </c>
      <c r="C682" s="18" t="s">
        <v>322</v>
      </c>
      <c r="D682" s="18" t="s">
        <v>1408</v>
      </c>
      <c r="E682" s="19" t="s">
        <v>2393</v>
      </c>
      <c r="F682" s="35">
        <v>1436</v>
      </c>
      <c r="G682" s="19">
        <v>2</v>
      </c>
      <c r="H682" s="19">
        <v>96</v>
      </c>
      <c r="I682" s="35" t="s">
        <v>109</v>
      </c>
      <c r="J682" s="32">
        <f t="shared" ca="1" si="55"/>
        <v>45998.033407175928</v>
      </c>
      <c r="K682">
        <f t="shared" ca="1" si="58"/>
        <v>1436</v>
      </c>
    </row>
    <row r="683" spans="2:11" x14ac:dyDescent="0.35">
      <c r="B683" s="17">
        <v>20440</v>
      </c>
      <c r="C683" s="18" t="s">
        <v>322</v>
      </c>
      <c r="D683" s="18" t="s">
        <v>1409</v>
      </c>
      <c r="E683" s="19" t="s">
        <v>2393</v>
      </c>
      <c r="F683" s="35">
        <v>1922</v>
      </c>
      <c r="G683" s="19">
        <v>2</v>
      </c>
      <c r="H683" s="19">
        <v>48</v>
      </c>
      <c r="I683" s="35" t="s">
        <v>85</v>
      </c>
      <c r="J683" s="32">
        <f ca="1">IF(F683=K683,J683,NOW())</f>
        <v>45998.033742013889</v>
      </c>
      <c r="K683">
        <f t="shared" ca="1" si="58"/>
        <v>1922</v>
      </c>
    </row>
    <row r="684" spans="2:11" x14ac:dyDescent="0.35">
      <c r="B684" s="17">
        <v>20340</v>
      </c>
      <c r="C684" s="18" t="s">
        <v>1398</v>
      </c>
      <c r="D684" s="18" t="s">
        <v>1399</v>
      </c>
      <c r="E684" s="19"/>
      <c r="F684" s="35">
        <v>6254</v>
      </c>
      <c r="G684" s="19">
        <v>1</v>
      </c>
      <c r="H684" s="19">
        <v>10</v>
      </c>
      <c r="I684" s="35" t="s">
        <v>1417</v>
      </c>
      <c r="J684" s="32">
        <f t="shared" ref="J684" ca="1" si="62">IF(F684=K684,J684,NOW())</f>
        <v>45995.056266435182</v>
      </c>
      <c r="K684">
        <f t="shared" ca="1" si="58"/>
        <v>6254</v>
      </c>
    </row>
    <row r="685" spans="2:11" x14ac:dyDescent="0.35">
      <c r="B685" s="17">
        <v>20304</v>
      </c>
      <c r="C685" s="18" t="s">
        <v>1275</v>
      </c>
      <c r="D685" s="18" t="s">
        <v>1276</v>
      </c>
      <c r="E685" s="19"/>
      <c r="F685" s="35">
        <v>617</v>
      </c>
      <c r="G685" s="19">
        <v>5</v>
      </c>
      <c r="H685" s="19">
        <v>100</v>
      </c>
      <c r="I685" s="35" t="s">
        <v>1242</v>
      </c>
      <c r="J685" s="32">
        <f t="shared" ca="1" si="55"/>
        <v>45995.054506250002</v>
      </c>
      <c r="K685">
        <f t="shared" ca="1" si="58"/>
        <v>617</v>
      </c>
    </row>
    <row r="686" spans="2:11" x14ac:dyDescent="0.35">
      <c r="B686" s="17">
        <v>20303</v>
      </c>
      <c r="C686" s="18" t="s">
        <v>1217</v>
      </c>
      <c r="D686" s="18" t="s">
        <v>1218</v>
      </c>
      <c r="E686" s="19"/>
      <c r="F686" s="35">
        <v>630</v>
      </c>
      <c r="G686" s="19">
        <v>5</v>
      </c>
      <c r="H686" s="19">
        <v>100</v>
      </c>
      <c r="I686" s="35" t="s">
        <v>1241</v>
      </c>
      <c r="J686" s="32">
        <f t="shared" ca="1" si="55"/>
        <v>45995.054689930555</v>
      </c>
      <c r="K686">
        <f t="shared" ca="1" si="58"/>
        <v>630</v>
      </c>
    </row>
    <row r="687" spans="2:11" x14ac:dyDescent="0.35">
      <c r="B687" s="17">
        <v>30305</v>
      </c>
      <c r="C687" s="18" t="s">
        <v>320</v>
      </c>
      <c r="D687" s="18" t="s">
        <v>737</v>
      </c>
      <c r="E687" s="19"/>
      <c r="F687" s="35">
        <v>163</v>
      </c>
      <c r="G687" s="19">
        <v>10</v>
      </c>
      <c r="H687" s="19">
        <v>100</v>
      </c>
      <c r="I687" s="35" t="s">
        <v>538</v>
      </c>
      <c r="J687" s="32">
        <f t="shared" ca="1" si="55"/>
        <v>45995.056038773146</v>
      </c>
      <c r="K687">
        <f t="shared" ca="1" si="58"/>
        <v>163</v>
      </c>
    </row>
    <row r="688" spans="2:11" x14ac:dyDescent="0.35">
      <c r="B688" s="17">
        <v>30317</v>
      </c>
      <c r="C688" s="18" t="s">
        <v>320</v>
      </c>
      <c r="D688" s="18" t="s">
        <v>738</v>
      </c>
      <c r="E688" s="19"/>
      <c r="F688" s="35">
        <v>139</v>
      </c>
      <c r="G688" s="19">
        <v>10</v>
      </c>
      <c r="H688" s="19">
        <v>200</v>
      </c>
      <c r="I688" s="35" t="s">
        <v>160</v>
      </c>
      <c r="J688" s="32">
        <f t="shared" ca="1" si="55"/>
        <v>45995.055238425928</v>
      </c>
      <c r="K688">
        <f t="shared" ca="1" si="58"/>
        <v>139</v>
      </c>
    </row>
    <row r="689" spans="2:11" x14ac:dyDescent="0.35">
      <c r="B689" s="17">
        <v>30316</v>
      </c>
      <c r="C689" s="18" t="s">
        <v>320</v>
      </c>
      <c r="D689" s="18" t="s">
        <v>739</v>
      </c>
      <c r="E689" s="19"/>
      <c r="F689" s="35">
        <v>163</v>
      </c>
      <c r="G689" s="19">
        <v>10</v>
      </c>
      <c r="H689" s="19">
        <v>200</v>
      </c>
      <c r="I689" s="35" t="s">
        <v>165</v>
      </c>
      <c r="J689" s="32">
        <f t="shared" ca="1" si="55"/>
        <v>45995.05537696759</v>
      </c>
      <c r="K689">
        <f t="shared" ca="1" si="58"/>
        <v>163</v>
      </c>
    </row>
    <row r="690" spans="2:11" x14ac:dyDescent="0.35">
      <c r="B690" s="17">
        <v>30307</v>
      </c>
      <c r="C690" s="18" t="s">
        <v>320</v>
      </c>
      <c r="D690" s="18" t="s">
        <v>740</v>
      </c>
      <c r="E690" s="48"/>
      <c r="F690" s="35">
        <v>199</v>
      </c>
      <c r="G690" s="19">
        <v>5</v>
      </c>
      <c r="H690" s="19">
        <v>100</v>
      </c>
      <c r="I690" s="35" t="s">
        <v>194</v>
      </c>
      <c r="J690" s="32">
        <f t="shared" ca="1" si="55"/>
        <v>45995.056556944444</v>
      </c>
      <c r="K690">
        <f t="shared" ca="1" si="58"/>
        <v>199</v>
      </c>
    </row>
    <row r="691" spans="2:11" x14ac:dyDescent="0.35">
      <c r="B691" s="17">
        <v>30318</v>
      </c>
      <c r="C691" s="18" t="s">
        <v>320</v>
      </c>
      <c r="D691" s="18" t="s">
        <v>741</v>
      </c>
      <c r="E691" s="19"/>
      <c r="F691" s="35">
        <v>163</v>
      </c>
      <c r="G691" s="19">
        <v>10</v>
      </c>
      <c r="H691" s="19">
        <v>200</v>
      </c>
      <c r="I691" s="35" t="s">
        <v>112</v>
      </c>
      <c r="J691" s="32">
        <f t="shared" ref="J691:J739" ca="1" si="63">IF(F691=K691,J691,NOW())</f>
        <v>45995.054842361111</v>
      </c>
      <c r="K691">
        <f t="shared" ca="1" si="58"/>
        <v>163</v>
      </c>
    </row>
    <row r="692" spans="2:11" x14ac:dyDescent="0.35">
      <c r="B692" s="17">
        <v>30319</v>
      </c>
      <c r="C692" s="18" t="s">
        <v>320</v>
      </c>
      <c r="D692" s="18" t="s">
        <v>742</v>
      </c>
      <c r="E692" s="19"/>
      <c r="F692" s="35">
        <v>139</v>
      </c>
      <c r="G692" s="19">
        <v>10</v>
      </c>
      <c r="H692" s="19">
        <v>200</v>
      </c>
      <c r="I692" s="35" t="s">
        <v>113</v>
      </c>
      <c r="J692" s="32">
        <f t="shared" ca="1" si="63"/>
        <v>45995.055099537036</v>
      </c>
      <c r="K692">
        <f t="shared" ca="1" si="58"/>
        <v>139</v>
      </c>
    </row>
    <row r="693" spans="2:11" x14ac:dyDescent="0.35">
      <c r="B693" s="17">
        <v>30301</v>
      </c>
      <c r="C693" s="18" t="s">
        <v>320</v>
      </c>
      <c r="D693" s="18" t="s">
        <v>1287</v>
      </c>
      <c r="E693" s="19"/>
      <c r="F693" s="35">
        <v>670</v>
      </c>
      <c r="G693" s="19">
        <v>5</v>
      </c>
      <c r="H693" s="19">
        <v>100</v>
      </c>
      <c r="I693" s="35" t="s">
        <v>1414</v>
      </c>
      <c r="J693" s="32">
        <f t="shared" ref="J693:J694" ca="1" si="64">IF(F693=K693,J693,NOW())</f>
        <v>45995.056672569444</v>
      </c>
      <c r="K693">
        <f t="shared" ca="1" si="58"/>
        <v>670</v>
      </c>
    </row>
    <row r="694" spans="2:11" x14ac:dyDescent="0.35">
      <c r="B694" s="17">
        <v>30308</v>
      </c>
      <c r="C694" s="18" t="s">
        <v>320</v>
      </c>
      <c r="D694" s="18" t="s">
        <v>1415</v>
      </c>
      <c r="E694" s="19"/>
      <c r="F694" s="35">
        <v>474</v>
      </c>
      <c r="G694" s="19">
        <v>5</v>
      </c>
      <c r="H694" s="19">
        <v>100</v>
      </c>
      <c r="I694" s="35" t="s">
        <v>1416</v>
      </c>
      <c r="J694" s="32">
        <f t="shared" ca="1" si="64"/>
        <v>45995.055681018515</v>
      </c>
      <c r="K694">
        <f t="shared" ca="1" si="58"/>
        <v>474</v>
      </c>
    </row>
    <row r="695" spans="2:11" x14ac:dyDescent="0.35">
      <c r="B695" s="17">
        <v>30310</v>
      </c>
      <c r="C695" s="18" t="s">
        <v>275</v>
      </c>
      <c r="D695" s="18" t="s">
        <v>2190</v>
      </c>
      <c r="E695" s="19"/>
      <c r="F695" s="35">
        <v>337</v>
      </c>
      <c r="G695" s="19">
        <v>5</v>
      </c>
      <c r="H695" s="19">
        <v>100</v>
      </c>
      <c r="I695" s="35" t="s">
        <v>2216</v>
      </c>
      <c r="J695" s="32">
        <f t="shared" ca="1" si="63"/>
        <v>45994.760177083335</v>
      </c>
      <c r="K695">
        <f t="shared" ca="1" si="58"/>
        <v>337</v>
      </c>
    </row>
    <row r="696" spans="2:11" x14ac:dyDescent="0.35">
      <c r="B696" s="17">
        <v>30321</v>
      </c>
      <c r="C696" s="18" t="s">
        <v>275</v>
      </c>
      <c r="D696" s="18" t="s">
        <v>2191</v>
      </c>
      <c r="E696" s="19"/>
      <c r="F696" s="35">
        <v>337</v>
      </c>
      <c r="G696" s="19">
        <v>5</v>
      </c>
      <c r="H696" s="19">
        <v>100</v>
      </c>
      <c r="I696" s="35" t="s">
        <v>2214</v>
      </c>
      <c r="J696" s="32">
        <f t="shared" ca="1" si="63"/>
        <v>45994.760194328701</v>
      </c>
      <c r="K696">
        <f t="shared" ca="1" si="58"/>
        <v>337</v>
      </c>
    </row>
    <row r="697" spans="2:11" x14ac:dyDescent="0.35">
      <c r="B697" s="17">
        <v>30322</v>
      </c>
      <c r="C697" s="18" t="s">
        <v>275</v>
      </c>
      <c r="D697" s="18" t="s">
        <v>2192</v>
      </c>
      <c r="E697" s="19"/>
      <c r="F697" s="35">
        <v>337</v>
      </c>
      <c r="G697" s="19">
        <v>5</v>
      </c>
      <c r="H697" s="19">
        <v>100</v>
      </c>
      <c r="I697" s="35" t="s">
        <v>2215</v>
      </c>
      <c r="J697" s="32">
        <f t="shared" ca="1" si="63"/>
        <v>45994.760207407409</v>
      </c>
      <c r="K697">
        <f t="shared" ca="1" si="58"/>
        <v>337</v>
      </c>
    </row>
    <row r="698" spans="2:11" x14ac:dyDescent="0.35">
      <c r="B698" s="17">
        <v>20702</v>
      </c>
      <c r="C698" s="18" t="s">
        <v>2173</v>
      </c>
      <c r="D698" s="18" t="s">
        <v>2188</v>
      </c>
      <c r="E698" s="19"/>
      <c r="F698" s="35">
        <v>600</v>
      </c>
      <c r="G698" s="19">
        <v>5</v>
      </c>
      <c r="H698" s="19">
        <v>100</v>
      </c>
      <c r="I698" s="35" t="s">
        <v>2217</v>
      </c>
      <c r="J698" s="32">
        <f t="shared" ref="J698" ca="1" si="65">IF(F698=K698,J698,NOW())</f>
        <v>45995.936964004628</v>
      </c>
      <c r="K698">
        <f t="shared" ca="1" si="58"/>
        <v>600</v>
      </c>
    </row>
    <row r="699" spans="2:11" x14ac:dyDescent="0.35">
      <c r="B699" s="17">
        <v>20113</v>
      </c>
      <c r="C699" s="18" t="s">
        <v>2173</v>
      </c>
      <c r="D699" s="18" t="s">
        <v>2174</v>
      </c>
      <c r="E699" s="19"/>
      <c r="F699" s="35">
        <v>1700</v>
      </c>
      <c r="G699" s="19">
        <v>5</v>
      </c>
      <c r="H699" s="19">
        <v>100</v>
      </c>
      <c r="I699" s="35" t="s">
        <v>2182</v>
      </c>
      <c r="J699" s="32">
        <f t="shared" ca="1" si="63"/>
        <v>45995.936402430554</v>
      </c>
      <c r="K699">
        <f t="shared" ca="1" si="58"/>
        <v>1700</v>
      </c>
    </row>
    <row r="700" spans="2:11" x14ac:dyDescent="0.35">
      <c r="B700" s="17">
        <v>20432</v>
      </c>
      <c r="C700" s="18" t="s">
        <v>321</v>
      </c>
      <c r="D700" s="18" t="s">
        <v>1346</v>
      </c>
      <c r="E700" s="19"/>
      <c r="F700" s="35">
        <v>7830</v>
      </c>
      <c r="G700" s="19">
        <v>2</v>
      </c>
      <c r="H700" s="19">
        <v>12</v>
      </c>
      <c r="I700" s="35" t="s">
        <v>1358</v>
      </c>
      <c r="J700" s="32">
        <f t="shared" ref="J700:J703" ca="1" si="66">IF(F700=K700,J700,NOW())</f>
        <v>45995.051007291666</v>
      </c>
      <c r="K700">
        <f t="shared" ca="1" si="58"/>
        <v>7830</v>
      </c>
    </row>
    <row r="701" spans="2:11" x14ac:dyDescent="0.35">
      <c r="B701" s="17">
        <v>20434</v>
      </c>
      <c r="C701" s="18" t="s">
        <v>321</v>
      </c>
      <c r="D701" s="18" t="s">
        <v>1345</v>
      </c>
      <c r="E701" s="19"/>
      <c r="F701" s="35">
        <v>7830</v>
      </c>
      <c r="G701" s="19">
        <v>2</v>
      </c>
      <c r="H701" s="19">
        <v>12</v>
      </c>
      <c r="I701" s="35" t="s">
        <v>1357</v>
      </c>
      <c r="J701" s="32">
        <f t="shared" ca="1" si="66"/>
        <v>45995.051036458332</v>
      </c>
      <c r="K701">
        <f t="shared" ca="1" si="58"/>
        <v>7830</v>
      </c>
    </row>
    <row r="702" spans="2:11" x14ac:dyDescent="0.35">
      <c r="B702" s="17">
        <v>25312</v>
      </c>
      <c r="C702" s="18" t="s">
        <v>864</v>
      </c>
      <c r="D702" s="18" t="s">
        <v>2226</v>
      </c>
      <c r="E702" s="19"/>
      <c r="F702" s="35">
        <v>3126</v>
      </c>
      <c r="G702" s="19">
        <v>2</v>
      </c>
      <c r="H702" s="19">
        <v>12</v>
      </c>
      <c r="I702" s="35" t="s">
        <v>1391</v>
      </c>
      <c r="J702" s="32">
        <f t="shared" ca="1" si="66"/>
        <v>45966.657019328704</v>
      </c>
      <c r="K702">
        <f t="shared" ca="1" si="58"/>
        <v>3126</v>
      </c>
    </row>
    <row r="703" spans="2:11" x14ac:dyDescent="0.35">
      <c r="B703" s="17">
        <v>25313</v>
      </c>
      <c r="C703" s="18" t="s">
        <v>864</v>
      </c>
      <c r="D703" s="18" t="s">
        <v>2227</v>
      </c>
      <c r="E703" s="19"/>
      <c r="F703" s="35">
        <v>3402</v>
      </c>
      <c r="G703" s="19">
        <v>2</v>
      </c>
      <c r="H703" s="19">
        <v>12</v>
      </c>
      <c r="I703" s="35" t="s">
        <v>1392</v>
      </c>
      <c r="J703" s="32">
        <f t="shared" ca="1" si="66"/>
        <v>45966.657019328704</v>
      </c>
      <c r="K703">
        <f t="shared" ca="1" si="58"/>
        <v>3402</v>
      </c>
    </row>
    <row r="704" spans="2:11" ht="21.75" thickBot="1" x14ac:dyDescent="0.4">
      <c r="B704" s="21">
        <v>25300</v>
      </c>
      <c r="C704" s="22" t="s">
        <v>864</v>
      </c>
      <c r="D704" s="22" t="s">
        <v>1158</v>
      </c>
      <c r="E704" s="23"/>
      <c r="F704" s="37">
        <v>6332</v>
      </c>
      <c r="G704" s="23">
        <v>1</v>
      </c>
      <c r="H704" s="23">
        <v>24</v>
      </c>
      <c r="I704" s="37" t="s">
        <v>1159</v>
      </c>
      <c r="J704" s="33">
        <f t="shared" ca="1" si="63"/>
        <v>45966.657019560182</v>
      </c>
      <c r="K704">
        <f t="shared" ca="1" si="58"/>
        <v>6332</v>
      </c>
    </row>
    <row r="705" spans="2:11" ht="21.75" thickBot="1" x14ac:dyDescent="0.4">
      <c r="B705" s="55" t="s">
        <v>1092</v>
      </c>
      <c r="C705" s="56"/>
      <c r="D705" s="56"/>
      <c r="E705" s="56"/>
      <c r="F705" s="56"/>
      <c r="G705" s="56"/>
      <c r="H705" s="56"/>
      <c r="I705" s="56"/>
      <c r="J705" s="57"/>
      <c r="K705">
        <f t="shared" ca="1" si="58"/>
        <v>0</v>
      </c>
    </row>
    <row r="706" spans="2:11" x14ac:dyDescent="0.35">
      <c r="B706" s="14">
        <v>30901</v>
      </c>
      <c r="C706" s="15" t="s">
        <v>325</v>
      </c>
      <c r="D706" s="15" t="s">
        <v>2179</v>
      </c>
      <c r="E706" s="16"/>
      <c r="F706" s="36">
        <v>1629</v>
      </c>
      <c r="G706" s="16">
        <v>1</v>
      </c>
      <c r="H706" s="16">
        <v>60</v>
      </c>
      <c r="I706" s="36" t="s">
        <v>2184</v>
      </c>
      <c r="J706" s="31">
        <f t="shared" ref="J706:J736" ca="1" si="67">IF(F706=K706,J706,NOW())</f>
        <v>45967.935872222224</v>
      </c>
      <c r="K706">
        <f t="shared" ca="1" si="58"/>
        <v>1629</v>
      </c>
    </row>
    <row r="707" spans="2:11" x14ac:dyDescent="0.35">
      <c r="B707" s="17">
        <v>30902</v>
      </c>
      <c r="C707" s="18" t="s">
        <v>326</v>
      </c>
      <c r="D707" s="18" t="s">
        <v>1412</v>
      </c>
      <c r="E707" s="19"/>
      <c r="F707" s="35">
        <v>4750</v>
      </c>
      <c r="G707" s="19">
        <v>1</v>
      </c>
      <c r="H707" s="19">
        <v>30</v>
      </c>
      <c r="I707" s="35" t="s">
        <v>1418</v>
      </c>
      <c r="J707" s="32">
        <f t="shared" ca="1" si="67"/>
        <v>45967.935655092595</v>
      </c>
      <c r="K707">
        <f t="shared" ca="1" si="58"/>
        <v>4750</v>
      </c>
    </row>
    <row r="708" spans="2:11" x14ac:dyDescent="0.35">
      <c r="B708" s="17">
        <v>30891</v>
      </c>
      <c r="C708" s="18" t="s">
        <v>325</v>
      </c>
      <c r="D708" s="18" t="s">
        <v>1405</v>
      </c>
      <c r="E708" s="19"/>
      <c r="F708" s="35">
        <v>2129</v>
      </c>
      <c r="G708" s="19">
        <v>1</v>
      </c>
      <c r="H708" s="19">
        <v>60</v>
      </c>
      <c r="I708" s="35" t="s">
        <v>1206</v>
      </c>
      <c r="J708" s="32">
        <f t="shared" ca="1" si="67"/>
        <v>45994.784221527778</v>
      </c>
      <c r="K708">
        <f t="shared" ca="1" si="58"/>
        <v>2129</v>
      </c>
    </row>
    <row r="709" spans="2:11" x14ac:dyDescent="0.35">
      <c r="B709" s="17">
        <v>30896</v>
      </c>
      <c r="C709" s="18" t="s">
        <v>325</v>
      </c>
      <c r="D709" s="18" t="s">
        <v>2213</v>
      </c>
      <c r="E709" s="19"/>
      <c r="F709" s="35">
        <v>3211</v>
      </c>
      <c r="G709" s="19">
        <v>1</v>
      </c>
      <c r="H709" s="19">
        <v>60</v>
      </c>
      <c r="I709" s="35" t="s">
        <v>2218</v>
      </c>
      <c r="J709" s="32">
        <f t="shared" ca="1" si="67"/>
        <v>45967.936943518522</v>
      </c>
      <c r="K709">
        <f t="shared" ca="1" si="58"/>
        <v>3211</v>
      </c>
    </row>
    <row r="710" spans="2:11" x14ac:dyDescent="0.35">
      <c r="B710" s="17">
        <v>30884</v>
      </c>
      <c r="C710" s="18" t="s">
        <v>326</v>
      </c>
      <c r="D710" s="18" t="s">
        <v>2156</v>
      </c>
      <c r="E710" s="19"/>
      <c r="F710" s="35">
        <v>4913</v>
      </c>
      <c r="G710" s="19">
        <v>1</v>
      </c>
      <c r="H710" s="19">
        <v>60</v>
      </c>
      <c r="I710" s="35" t="s">
        <v>2167</v>
      </c>
      <c r="J710" s="32">
        <f t="shared" ca="1" si="67"/>
        <v>45995.007451273152</v>
      </c>
      <c r="K710">
        <f t="shared" ca="1" si="58"/>
        <v>4913</v>
      </c>
    </row>
    <row r="711" spans="2:11" x14ac:dyDescent="0.35">
      <c r="B711" s="17">
        <v>30897</v>
      </c>
      <c r="C711" s="18" t="s">
        <v>2128</v>
      </c>
      <c r="D711" s="18" t="s">
        <v>2157</v>
      </c>
      <c r="E711" s="19"/>
      <c r="F711" s="35">
        <v>7626</v>
      </c>
      <c r="G711" s="19">
        <v>1</v>
      </c>
      <c r="H711" s="19">
        <v>60</v>
      </c>
      <c r="I711" s="35" t="s">
        <v>2129</v>
      </c>
      <c r="J711" s="32">
        <f t="shared" ca="1" si="67"/>
        <v>45966.657019560182</v>
      </c>
      <c r="K711">
        <f t="shared" ca="1" si="58"/>
        <v>7626</v>
      </c>
    </row>
    <row r="712" spans="2:11" x14ac:dyDescent="0.35">
      <c r="B712" s="17">
        <v>30898</v>
      </c>
      <c r="C712" s="18" t="s">
        <v>2128</v>
      </c>
      <c r="D712" s="18" t="s">
        <v>2158</v>
      </c>
      <c r="E712" s="19"/>
      <c r="F712" s="35">
        <v>7839</v>
      </c>
      <c r="G712" s="19">
        <v>1</v>
      </c>
      <c r="H712" s="19">
        <v>60</v>
      </c>
      <c r="I712" s="35" t="s">
        <v>2129</v>
      </c>
      <c r="J712" s="32">
        <f t="shared" ref="J712" ca="1" si="68">IF(F712=K712,J712,NOW())</f>
        <v>45966.657019560182</v>
      </c>
      <c r="K712">
        <f t="shared" ca="1" si="58"/>
        <v>7839</v>
      </c>
    </row>
    <row r="713" spans="2:11" x14ac:dyDescent="0.35">
      <c r="B713" s="17">
        <v>30893</v>
      </c>
      <c r="C713" s="18" t="s">
        <v>326</v>
      </c>
      <c r="D713" s="18" t="s">
        <v>1719</v>
      </c>
      <c r="E713" s="19"/>
      <c r="F713" s="35">
        <v>4472</v>
      </c>
      <c r="G713" s="19">
        <v>1</v>
      </c>
      <c r="H713" s="19">
        <v>60</v>
      </c>
      <c r="I713" s="35" t="s">
        <v>1731</v>
      </c>
      <c r="J713" s="32">
        <f t="shared" ca="1" si="67"/>
        <v>45995.731491782404</v>
      </c>
      <c r="K713">
        <f t="shared" ca="1" si="58"/>
        <v>4472</v>
      </c>
    </row>
    <row r="714" spans="2:11" x14ac:dyDescent="0.35">
      <c r="B714" s="17">
        <v>30883</v>
      </c>
      <c r="C714" s="18" t="s">
        <v>325</v>
      </c>
      <c r="D714" s="18" t="s">
        <v>2065</v>
      </c>
      <c r="E714" s="19"/>
      <c r="F714" s="35">
        <v>3260</v>
      </c>
      <c r="G714" s="19">
        <v>1</v>
      </c>
      <c r="H714" s="19">
        <v>60</v>
      </c>
      <c r="I714" s="35" t="s">
        <v>2066</v>
      </c>
      <c r="J714" s="32">
        <f t="shared" ca="1" si="67"/>
        <v>45967.936805324076</v>
      </c>
      <c r="K714">
        <f t="shared" ca="1" si="58"/>
        <v>3260</v>
      </c>
    </row>
    <row r="715" spans="2:11" x14ac:dyDescent="0.35">
      <c r="B715" s="17">
        <v>30879</v>
      </c>
      <c r="C715" s="18" t="s">
        <v>325</v>
      </c>
      <c r="D715" s="18" t="s">
        <v>2051</v>
      </c>
      <c r="E715" s="19"/>
      <c r="F715" s="35">
        <v>3586</v>
      </c>
      <c r="G715" s="19">
        <v>1</v>
      </c>
      <c r="H715" s="19">
        <v>60</v>
      </c>
      <c r="I715" s="35" t="s">
        <v>1816</v>
      </c>
      <c r="J715" s="32">
        <f t="shared" ca="1" si="67"/>
        <v>45967.936160069446</v>
      </c>
      <c r="K715">
        <f t="shared" ca="1" si="58"/>
        <v>3586</v>
      </c>
    </row>
    <row r="716" spans="2:11" x14ac:dyDescent="0.35">
      <c r="B716" s="17">
        <v>30892</v>
      </c>
      <c r="C716" s="18" t="s">
        <v>325</v>
      </c>
      <c r="D716" s="18" t="s">
        <v>1776</v>
      </c>
      <c r="E716" s="19"/>
      <c r="F716" s="35">
        <v>1903</v>
      </c>
      <c r="G716" s="19">
        <v>1</v>
      </c>
      <c r="H716" s="19">
        <v>60</v>
      </c>
      <c r="I716" s="35" t="s">
        <v>1782</v>
      </c>
      <c r="J716" s="32">
        <f t="shared" ca="1" si="67"/>
        <v>45967.936041782406</v>
      </c>
      <c r="K716">
        <f t="shared" ca="1" si="58"/>
        <v>1903</v>
      </c>
    </row>
    <row r="717" spans="2:11" x14ac:dyDescent="0.35">
      <c r="B717" s="17">
        <v>30856</v>
      </c>
      <c r="C717" s="18" t="s">
        <v>1641</v>
      </c>
      <c r="D717" s="18" t="s">
        <v>1642</v>
      </c>
      <c r="E717" s="19"/>
      <c r="F717" s="35">
        <v>895</v>
      </c>
      <c r="G717" s="19">
        <v>1</v>
      </c>
      <c r="H717" s="19">
        <v>60</v>
      </c>
      <c r="I717" s="35" t="s">
        <v>1667</v>
      </c>
      <c r="J717" s="32">
        <f t="shared" ca="1" si="67"/>
        <v>45994.780339004632</v>
      </c>
      <c r="K717">
        <f t="shared" ca="1" si="58"/>
        <v>895</v>
      </c>
    </row>
    <row r="718" spans="2:11" x14ac:dyDescent="0.35">
      <c r="B718" s="17">
        <v>30853</v>
      </c>
      <c r="C718" s="18" t="s">
        <v>325</v>
      </c>
      <c r="D718" s="18" t="s">
        <v>1458</v>
      </c>
      <c r="E718" s="19"/>
      <c r="F718" s="35">
        <v>1317</v>
      </c>
      <c r="G718" s="19">
        <v>1</v>
      </c>
      <c r="H718" s="19">
        <v>60</v>
      </c>
      <c r="I718" s="35" t="s">
        <v>1463</v>
      </c>
      <c r="J718" s="32">
        <f t="shared" ca="1" si="67"/>
        <v>45994.77945613426</v>
      </c>
      <c r="K718">
        <f t="shared" ca="1" si="58"/>
        <v>1317</v>
      </c>
    </row>
    <row r="719" spans="2:11" x14ac:dyDescent="0.35">
      <c r="B719" s="17">
        <v>30855</v>
      </c>
      <c r="C719" s="18" t="s">
        <v>692</v>
      </c>
      <c r="D719" s="18" t="s">
        <v>1645</v>
      </c>
      <c r="E719" s="19"/>
      <c r="F719" s="35">
        <v>1349</v>
      </c>
      <c r="G719" s="19">
        <v>1</v>
      </c>
      <c r="H719" s="19">
        <v>60</v>
      </c>
      <c r="I719" s="35" t="s">
        <v>166</v>
      </c>
      <c r="J719" s="32">
        <f t="shared" ca="1" si="67"/>
        <v>45994.781788773151</v>
      </c>
      <c r="K719">
        <f t="shared" ca="1" si="58"/>
        <v>1349</v>
      </c>
    </row>
    <row r="720" spans="2:11" x14ac:dyDescent="0.35">
      <c r="B720" s="17">
        <v>30881</v>
      </c>
      <c r="C720" s="18" t="s">
        <v>2098</v>
      </c>
      <c r="D720" s="18" t="s">
        <v>1378</v>
      </c>
      <c r="E720" s="19"/>
      <c r="F720" s="35">
        <v>1478</v>
      </c>
      <c r="G720" s="19">
        <v>1</v>
      </c>
      <c r="H720" s="19">
        <v>60</v>
      </c>
      <c r="I720" s="35" t="s">
        <v>1359</v>
      </c>
      <c r="J720" s="32">
        <f t="shared" ca="1" si="67"/>
        <v>45966.657019560182</v>
      </c>
      <c r="K720">
        <f t="shared" ca="1" si="58"/>
        <v>1478</v>
      </c>
    </row>
    <row r="721" spans="2:11" x14ac:dyDescent="0.35">
      <c r="B721" s="17">
        <v>30851</v>
      </c>
      <c r="C721" s="18" t="s">
        <v>1589</v>
      </c>
      <c r="D721" s="18" t="s">
        <v>1590</v>
      </c>
      <c r="E721" s="19"/>
      <c r="F721" s="35">
        <v>2983</v>
      </c>
      <c r="G721" s="19">
        <v>1</v>
      </c>
      <c r="H721" s="19">
        <v>60</v>
      </c>
      <c r="I721" s="35" t="s">
        <v>1615</v>
      </c>
      <c r="J721" s="32">
        <f t="shared" ref="J721:J724" ca="1" si="69">IF(F721=K721,J721,NOW())</f>
        <v>45994.781237731484</v>
      </c>
      <c r="K721">
        <f t="shared" ca="1" si="58"/>
        <v>2983</v>
      </c>
    </row>
    <row r="722" spans="2:11" x14ac:dyDescent="0.35">
      <c r="B722" s="17">
        <v>30876</v>
      </c>
      <c r="C722" s="18" t="s">
        <v>2140</v>
      </c>
      <c r="D722" s="18" t="s">
        <v>2141</v>
      </c>
      <c r="E722" s="19"/>
      <c r="F722" s="35">
        <v>1719</v>
      </c>
      <c r="G722" s="19">
        <v>1</v>
      </c>
      <c r="H722" s="19">
        <v>60</v>
      </c>
      <c r="I722" s="35" t="s">
        <v>2142</v>
      </c>
      <c r="J722" s="32">
        <f t="shared" ca="1" si="69"/>
        <v>45995.010275694447</v>
      </c>
      <c r="K722">
        <f t="shared" ref="K722:K787" ca="1" si="70">IF(F722=K722,K722,F722)</f>
        <v>1719</v>
      </c>
    </row>
    <row r="723" spans="2:11" x14ac:dyDescent="0.35">
      <c r="B723" s="17">
        <v>30844</v>
      </c>
      <c r="C723" s="18" t="s">
        <v>325</v>
      </c>
      <c r="D723" s="18" t="s">
        <v>1643</v>
      </c>
      <c r="E723" s="19"/>
      <c r="F723" s="35">
        <v>1895</v>
      </c>
      <c r="G723" s="19">
        <v>1</v>
      </c>
      <c r="H723" s="19">
        <v>60</v>
      </c>
      <c r="I723" s="35" t="s">
        <v>1668</v>
      </c>
      <c r="J723" s="32">
        <f t="shared" ca="1" si="69"/>
        <v>45966.657019560182</v>
      </c>
      <c r="K723">
        <f t="shared" ca="1" si="70"/>
        <v>1895</v>
      </c>
    </row>
    <row r="724" spans="2:11" x14ac:dyDescent="0.35">
      <c r="B724" s="17">
        <v>30871</v>
      </c>
      <c r="C724" s="18" t="s">
        <v>2098</v>
      </c>
      <c r="D724" s="18" t="s">
        <v>2099</v>
      </c>
      <c r="E724" s="19"/>
      <c r="F724" s="35">
        <v>1694</v>
      </c>
      <c r="G724" s="19">
        <v>1</v>
      </c>
      <c r="H724" s="19">
        <v>60</v>
      </c>
      <c r="I724" s="35" t="s">
        <v>2130</v>
      </c>
      <c r="J724" s="32">
        <f t="shared" ca="1" si="69"/>
        <v>45966.657019560182</v>
      </c>
      <c r="K724">
        <f t="shared" ca="1" si="70"/>
        <v>1694</v>
      </c>
    </row>
    <row r="725" spans="2:11" x14ac:dyDescent="0.35">
      <c r="B725" s="17">
        <v>30877</v>
      </c>
      <c r="C725" s="18" t="s">
        <v>2128</v>
      </c>
      <c r="D725" s="18" t="s">
        <v>1944</v>
      </c>
      <c r="E725" s="19"/>
      <c r="F725" s="35">
        <v>2351</v>
      </c>
      <c r="G725" s="19">
        <v>1</v>
      </c>
      <c r="H725" s="19">
        <v>60</v>
      </c>
      <c r="I725" s="35" t="s">
        <v>1951</v>
      </c>
      <c r="J725" s="32">
        <f t="shared" ca="1" si="67"/>
        <v>45966.657019560182</v>
      </c>
      <c r="K725">
        <f t="shared" ca="1" si="70"/>
        <v>2351</v>
      </c>
    </row>
    <row r="726" spans="2:11" x14ac:dyDescent="0.35">
      <c r="B726" s="17">
        <v>30852</v>
      </c>
      <c r="C726" s="18" t="s">
        <v>2128</v>
      </c>
      <c r="D726" s="18" t="s">
        <v>2136</v>
      </c>
      <c r="E726" s="19"/>
      <c r="F726" s="35">
        <v>2801</v>
      </c>
      <c r="G726" s="19">
        <v>1</v>
      </c>
      <c r="H726" s="19">
        <v>60</v>
      </c>
      <c r="I726" s="35" t="s">
        <v>1732</v>
      </c>
      <c r="J726" s="32">
        <f t="shared" ca="1" si="67"/>
        <v>45966.657019560182</v>
      </c>
      <c r="K726">
        <f t="shared" ca="1" si="70"/>
        <v>2801</v>
      </c>
    </row>
    <row r="727" spans="2:11" x14ac:dyDescent="0.35">
      <c r="B727" s="17">
        <v>30859</v>
      </c>
      <c r="C727" s="18" t="s">
        <v>1641</v>
      </c>
      <c r="D727" s="18" t="s">
        <v>1715</v>
      </c>
      <c r="E727" s="19"/>
      <c r="F727" s="35">
        <v>987</v>
      </c>
      <c r="G727" s="19">
        <v>1</v>
      </c>
      <c r="H727" s="19">
        <v>60</v>
      </c>
      <c r="I727" s="35" t="s">
        <v>1733</v>
      </c>
      <c r="J727" s="32">
        <f t="shared" ca="1" si="67"/>
        <v>45967.938133101852</v>
      </c>
      <c r="K727">
        <f t="shared" ca="1" si="70"/>
        <v>987</v>
      </c>
    </row>
    <row r="728" spans="2:11" x14ac:dyDescent="0.35">
      <c r="B728" s="17">
        <v>30882</v>
      </c>
      <c r="C728" s="18" t="s">
        <v>325</v>
      </c>
      <c r="D728" s="18" t="s">
        <v>1379</v>
      </c>
      <c r="E728" s="19"/>
      <c r="F728" s="35">
        <v>1590</v>
      </c>
      <c r="G728" s="19">
        <v>1</v>
      </c>
      <c r="H728" s="19">
        <v>60</v>
      </c>
      <c r="I728" s="35" t="s">
        <v>1380</v>
      </c>
      <c r="J728" s="32">
        <f t="shared" ca="1" si="67"/>
        <v>45966.657019560182</v>
      </c>
      <c r="K728">
        <f t="shared" ca="1" si="70"/>
        <v>1590</v>
      </c>
    </row>
    <row r="729" spans="2:11" x14ac:dyDescent="0.35">
      <c r="B729" s="17">
        <v>30845</v>
      </c>
      <c r="C729" s="18" t="s">
        <v>325</v>
      </c>
      <c r="D729" s="18" t="s">
        <v>1459</v>
      </c>
      <c r="E729" s="19"/>
      <c r="F729" s="35">
        <v>1745</v>
      </c>
      <c r="G729" s="19">
        <v>1</v>
      </c>
      <c r="H729" s="19">
        <v>60</v>
      </c>
      <c r="I729" s="35" t="s">
        <v>1368</v>
      </c>
      <c r="J729" s="32">
        <f t="shared" ca="1" si="67"/>
        <v>45966.657019560182</v>
      </c>
      <c r="K729">
        <f t="shared" ca="1" si="70"/>
        <v>1745</v>
      </c>
    </row>
    <row r="730" spans="2:11" x14ac:dyDescent="0.35">
      <c r="B730" s="17">
        <v>30854</v>
      </c>
      <c r="C730" s="18" t="s">
        <v>325</v>
      </c>
      <c r="D730" s="18" t="s">
        <v>2161</v>
      </c>
      <c r="E730" s="19"/>
      <c r="F730" s="35">
        <v>2070</v>
      </c>
      <c r="G730" s="19">
        <v>1</v>
      </c>
      <c r="H730" s="19">
        <v>60</v>
      </c>
      <c r="I730" s="35" t="s">
        <v>2168</v>
      </c>
      <c r="J730" s="32">
        <f t="shared" ref="J730" ca="1" si="71">IF(F730=K730,J730,NOW())</f>
        <v>45994.779288078702</v>
      </c>
      <c r="K730">
        <f t="shared" ca="1" si="70"/>
        <v>2070</v>
      </c>
    </row>
    <row r="731" spans="2:11" x14ac:dyDescent="0.35">
      <c r="B731" s="17">
        <v>30850</v>
      </c>
      <c r="C731" s="18" t="s">
        <v>325</v>
      </c>
      <c r="D731" s="18" t="s">
        <v>1386</v>
      </c>
      <c r="E731" s="19"/>
      <c r="F731" s="35">
        <v>1798</v>
      </c>
      <c r="G731" s="19">
        <v>1</v>
      </c>
      <c r="H731" s="19">
        <v>60</v>
      </c>
      <c r="I731" s="35" t="s">
        <v>1397</v>
      </c>
      <c r="J731" s="32">
        <f t="shared" ca="1" si="67"/>
        <v>45966.657019560182</v>
      </c>
      <c r="K731">
        <f t="shared" ca="1" si="70"/>
        <v>1798</v>
      </c>
    </row>
    <row r="732" spans="2:11" x14ac:dyDescent="0.35">
      <c r="B732" s="17">
        <v>30888</v>
      </c>
      <c r="C732" s="18" t="s">
        <v>693</v>
      </c>
      <c r="D732" s="18" t="s">
        <v>594</v>
      </c>
      <c r="E732" s="19"/>
      <c r="F732" s="35">
        <v>1009</v>
      </c>
      <c r="G732" s="19">
        <v>1</v>
      </c>
      <c r="H732" s="19">
        <v>60</v>
      </c>
      <c r="I732" s="35" t="s">
        <v>918</v>
      </c>
      <c r="J732" s="32">
        <f t="shared" ca="1" si="67"/>
        <v>45994.780158680558</v>
      </c>
      <c r="K732">
        <f t="shared" ca="1" si="70"/>
        <v>1009</v>
      </c>
    </row>
    <row r="733" spans="2:11" x14ac:dyDescent="0.35">
      <c r="B733" s="17">
        <v>30870</v>
      </c>
      <c r="C733" s="18" t="s">
        <v>258</v>
      </c>
      <c r="D733" s="18" t="s">
        <v>1863</v>
      </c>
      <c r="E733" s="19"/>
      <c r="F733" s="35">
        <v>1061</v>
      </c>
      <c r="G733" s="19">
        <v>1</v>
      </c>
      <c r="H733" s="19">
        <v>60</v>
      </c>
      <c r="I733" s="35" t="s">
        <v>1864</v>
      </c>
      <c r="J733" s="32">
        <f t="shared" ca="1" si="67"/>
        <v>45966.657019560182</v>
      </c>
      <c r="K733">
        <f t="shared" ca="1" si="70"/>
        <v>1061</v>
      </c>
    </row>
    <row r="734" spans="2:11" x14ac:dyDescent="0.35">
      <c r="B734" s="17">
        <v>30889</v>
      </c>
      <c r="C734" s="18" t="s">
        <v>258</v>
      </c>
      <c r="D734" s="18" t="s">
        <v>1646</v>
      </c>
      <c r="E734" s="19"/>
      <c r="F734" s="35">
        <v>919</v>
      </c>
      <c r="G734" s="19">
        <v>1</v>
      </c>
      <c r="H734" s="19">
        <v>120</v>
      </c>
      <c r="I734" s="35" t="s">
        <v>127</v>
      </c>
      <c r="J734" s="32">
        <f t="shared" ca="1" si="67"/>
        <v>45966.657019560182</v>
      </c>
      <c r="K734">
        <f t="shared" ca="1" si="70"/>
        <v>919</v>
      </c>
    </row>
    <row r="735" spans="2:11" x14ac:dyDescent="0.35">
      <c r="B735" s="17">
        <v>30890</v>
      </c>
      <c r="C735" s="18" t="s">
        <v>258</v>
      </c>
      <c r="D735" s="18" t="s">
        <v>1647</v>
      </c>
      <c r="E735" s="19"/>
      <c r="F735" s="35">
        <v>901</v>
      </c>
      <c r="G735" s="19">
        <v>1</v>
      </c>
      <c r="H735" s="19">
        <v>60</v>
      </c>
      <c r="I735" s="35" t="s">
        <v>919</v>
      </c>
      <c r="J735" s="32">
        <f t="shared" ca="1" si="67"/>
        <v>45994.779870254628</v>
      </c>
      <c r="K735">
        <f t="shared" ca="1" si="70"/>
        <v>901</v>
      </c>
    </row>
    <row r="736" spans="2:11" x14ac:dyDescent="0.35">
      <c r="B736" s="17">
        <v>30909</v>
      </c>
      <c r="C736" s="18" t="s">
        <v>690</v>
      </c>
      <c r="D736" s="18" t="s">
        <v>1648</v>
      </c>
      <c r="E736" s="19"/>
      <c r="F736" s="35">
        <v>2189</v>
      </c>
      <c r="G736" s="19">
        <v>1</v>
      </c>
      <c r="H736" s="19">
        <v>60</v>
      </c>
      <c r="I736" s="35" t="s">
        <v>162</v>
      </c>
      <c r="J736" s="32">
        <f t="shared" ca="1" si="67"/>
        <v>45994.780595023149</v>
      </c>
      <c r="K736">
        <f t="shared" ca="1" si="70"/>
        <v>2189</v>
      </c>
    </row>
    <row r="737" spans="2:11" x14ac:dyDescent="0.35">
      <c r="B737" s="17">
        <v>30908</v>
      </c>
      <c r="C737" s="18" t="s">
        <v>258</v>
      </c>
      <c r="D737" s="18" t="s">
        <v>1479</v>
      </c>
      <c r="E737" s="19"/>
      <c r="F737" s="35">
        <v>1846</v>
      </c>
      <c r="G737" s="19">
        <v>1</v>
      </c>
      <c r="H737" s="19">
        <v>60</v>
      </c>
      <c r="I737" s="35" t="s">
        <v>1476</v>
      </c>
      <c r="J737" s="32">
        <f t="shared" ca="1" si="63"/>
        <v>45966.657019560182</v>
      </c>
      <c r="K737">
        <f t="shared" ca="1" si="70"/>
        <v>1846</v>
      </c>
    </row>
    <row r="738" spans="2:11" x14ac:dyDescent="0.35">
      <c r="B738" s="17">
        <v>30899</v>
      </c>
      <c r="C738" s="18" t="s">
        <v>2088</v>
      </c>
      <c r="D738" s="18" t="s">
        <v>2089</v>
      </c>
      <c r="E738" s="19"/>
      <c r="F738" s="35">
        <v>759</v>
      </c>
      <c r="G738" s="19">
        <v>1</v>
      </c>
      <c r="H738" s="19">
        <v>96</v>
      </c>
      <c r="I738" s="35" t="s">
        <v>2131</v>
      </c>
      <c r="J738" s="32">
        <f t="shared" ca="1" si="63"/>
        <v>45995.730626851851</v>
      </c>
      <c r="K738">
        <f t="shared" ca="1" si="70"/>
        <v>759</v>
      </c>
    </row>
    <row r="739" spans="2:11" x14ac:dyDescent="0.35">
      <c r="B739" s="17">
        <v>30878</v>
      </c>
      <c r="C739" s="18" t="s">
        <v>691</v>
      </c>
      <c r="D739" s="18" t="s">
        <v>1927</v>
      </c>
      <c r="E739" s="19"/>
      <c r="F739" s="35">
        <v>1984</v>
      </c>
      <c r="G739" s="19">
        <v>1</v>
      </c>
      <c r="H739" s="19">
        <v>96</v>
      </c>
      <c r="I739" s="35" t="s">
        <v>150</v>
      </c>
      <c r="J739" s="32">
        <f t="shared" ca="1" si="63"/>
        <v>45995.002602083332</v>
      </c>
      <c r="K739">
        <f t="shared" ca="1" si="70"/>
        <v>1984</v>
      </c>
    </row>
    <row r="740" spans="2:11" x14ac:dyDescent="0.35">
      <c r="B740" s="17">
        <v>30864</v>
      </c>
      <c r="C740" s="18" t="s">
        <v>691</v>
      </c>
      <c r="D740" s="18" t="s">
        <v>1926</v>
      </c>
      <c r="E740" s="19"/>
      <c r="F740" s="35">
        <v>2185</v>
      </c>
      <c r="G740" s="19">
        <v>1</v>
      </c>
      <c r="H740" s="19">
        <v>96</v>
      </c>
      <c r="I740" s="35" t="s">
        <v>150</v>
      </c>
      <c r="J740" s="32">
        <f t="shared" ref="J740:J753" ca="1" si="72">IF(F740=K740,J740,NOW())</f>
        <v>45966.657019560182</v>
      </c>
      <c r="K740">
        <f t="shared" ca="1" si="70"/>
        <v>2185</v>
      </c>
    </row>
    <row r="741" spans="2:11" x14ac:dyDescent="0.35">
      <c r="B741" s="17">
        <v>30868</v>
      </c>
      <c r="C741" s="18" t="s">
        <v>1894</v>
      </c>
      <c r="D741" s="18" t="s">
        <v>1895</v>
      </c>
      <c r="E741" s="19"/>
      <c r="F741" s="35">
        <v>1780</v>
      </c>
      <c r="G741" s="19">
        <v>1</v>
      </c>
      <c r="H741" s="19">
        <v>96</v>
      </c>
      <c r="I741" s="35" t="s">
        <v>1913</v>
      </c>
      <c r="J741" s="32">
        <f t="shared" ca="1" si="72"/>
        <v>45966.657019560182</v>
      </c>
      <c r="K741">
        <f t="shared" ca="1" si="70"/>
        <v>1780</v>
      </c>
    </row>
    <row r="742" spans="2:11" x14ac:dyDescent="0.35">
      <c r="B742" s="17">
        <v>30847</v>
      </c>
      <c r="C742" s="18" t="s">
        <v>783</v>
      </c>
      <c r="D742" s="18" t="s">
        <v>1929</v>
      </c>
      <c r="E742" s="19"/>
      <c r="F742" s="35">
        <v>3396</v>
      </c>
      <c r="G742" s="19">
        <v>1</v>
      </c>
      <c r="H742" s="19">
        <v>120</v>
      </c>
      <c r="I742" s="35" t="s">
        <v>156</v>
      </c>
      <c r="J742" s="32">
        <f t="shared" ca="1" si="72"/>
        <v>45995.00578240741</v>
      </c>
      <c r="K742">
        <f t="shared" ca="1" si="70"/>
        <v>3396</v>
      </c>
    </row>
    <row r="743" spans="2:11" x14ac:dyDescent="0.35">
      <c r="B743" s="17">
        <v>30848</v>
      </c>
      <c r="C743" s="18" t="s">
        <v>784</v>
      </c>
      <c r="D743" s="18" t="s">
        <v>1930</v>
      </c>
      <c r="E743" s="19"/>
      <c r="F743" s="35">
        <v>3396</v>
      </c>
      <c r="G743" s="19">
        <v>1</v>
      </c>
      <c r="H743" s="19">
        <v>120</v>
      </c>
      <c r="I743" s="35" t="s">
        <v>156</v>
      </c>
      <c r="J743" s="32">
        <f t="shared" ca="1" si="72"/>
        <v>45995.00580752315</v>
      </c>
      <c r="K743">
        <f t="shared" ca="1" si="70"/>
        <v>3396</v>
      </c>
    </row>
    <row r="744" spans="2:11" x14ac:dyDescent="0.35">
      <c r="B744" s="17">
        <v>30880</v>
      </c>
      <c r="C744" s="18" t="s">
        <v>813</v>
      </c>
      <c r="D744" s="18" t="s">
        <v>1932</v>
      </c>
      <c r="E744" s="19"/>
      <c r="F744" s="35">
        <v>2248</v>
      </c>
      <c r="G744" s="19">
        <v>1</v>
      </c>
      <c r="H744" s="19">
        <v>96</v>
      </c>
      <c r="I744" s="35" t="s">
        <v>848</v>
      </c>
      <c r="J744" s="32">
        <f t="shared" ca="1" si="72"/>
        <v>45995.003759143518</v>
      </c>
      <c r="K744">
        <f t="shared" ca="1" si="70"/>
        <v>2248</v>
      </c>
    </row>
    <row r="745" spans="2:11" x14ac:dyDescent="0.35">
      <c r="B745" s="17">
        <v>30895</v>
      </c>
      <c r="C745" s="18" t="s">
        <v>814</v>
      </c>
      <c r="D745" s="18" t="s">
        <v>1933</v>
      </c>
      <c r="E745" s="19"/>
      <c r="F745" s="35">
        <v>2248</v>
      </c>
      <c r="G745" s="19">
        <v>1</v>
      </c>
      <c r="H745" s="19">
        <v>96</v>
      </c>
      <c r="I745" s="35" t="s">
        <v>847</v>
      </c>
      <c r="J745" s="32">
        <f t="shared" ca="1" si="72"/>
        <v>45995.00383483796</v>
      </c>
      <c r="K745">
        <f t="shared" ca="1" si="70"/>
        <v>2248</v>
      </c>
    </row>
    <row r="746" spans="2:11" x14ac:dyDescent="0.35">
      <c r="B746" s="17">
        <v>30923</v>
      </c>
      <c r="C746" s="18" t="s">
        <v>327</v>
      </c>
      <c r="D746" s="18" t="s">
        <v>1896</v>
      </c>
      <c r="E746" s="19"/>
      <c r="F746" s="35">
        <v>2436</v>
      </c>
      <c r="G746" s="19">
        <v>1</v>
      </c>
      <c r="H746" s="19">
        <v>96</v>
      </c>
      <c r="I746" s="35" t="s">
        <v>1914</v>
      </c>
      <c r="J746" s="32">
        <f t="shared" ca="1" si="72"/>
        <v>45966.657019560182</v>
      </c>
      <c r="K746">
        <f t="shared" ca="1" si="70"/>
        <v>2436</v>
      </c>
    </row>
    <row r="747" spans="2:11" x14ac:dyDescent="0.35">
      <c r="B747" s="17">
        <v>30861</v>
      </c>
      <c r="C747" s="18" t="s">
        <v>324</v>
      </c>
      <c r="D747" s="18" t="s">
        <v>1931</v>
      </c>
      <c r="E747" s="19"/>
      <c r="F747" s="35">
        <v>2330</v>
      </c>
      <c r="G747" s="19">
        <v>1</v>
      </c>
      <c r="H747" s="19">
        <v>96</v>
      </c>
      <c r="I747" s="35" t="s">
        <v>1400</v>
      </c>
      <c r="J747" s="32">
        <f t="shared" ca="1" si="72"/>
        <v>45966.657019560182</v>
      </c>
      <c r="K747">
        <f t="shared" ca="1" si="70"/>
        <v>2330</v>
      </c>
    </row>
    <row r="748" spans="2:11" x14ac:dyDescent="0.35">
      <c r="B748" s="17">
        <v>30869</v>
      </c>
      <c r="C748" s="18" t="s">
        <v>327</v>
      </c>
      <c r="D748" s="18" t="s">
        <v>574</v>
      </c>
      <c r="E748" s="19"/>
      <c r="F748" s="35">
        <v>1349</v>
      </c>
      <c r="G748" s="19">
        <v>1</v>
      </c>
      <c r="H748" s="19">
        <v>96</v>
      </c>
      <c r="I748" s="35" t="s">
        <v>217</v>
      </c>
      <c r="J748" s="32">
        <f t="shared" ca="1" si="72"/>
        <v>45995.001517708333</v>
      </c>
      <c r="K748">
        <f t="shared" ca="1" si="70"/>
        <v>1349</v>
      </c>
    </row>
    <row r="749" spans="2:11" x14ac:dyDescent="0.35">
      <c r="B749" s="17">
        <v>30906</v>
      </c>
      <c r="C749" s="18" t="s">
        <v>691</v>
      </c>
      <c r="D749" s="18" t="s">
        <v>1928</v>
      </c>
      <c r="E749" s="19"/>
      <c r="F749" s="35">
        <v>2381</v>
      </c>
      <c r="G749" s="19">
        <v>1</v>
      </c>
      <c r="H749" s="19">
        <v>96</v>
      </c>
      <c r="I749" s="35" t="s">
        <v>593</v>
      </c>
      <c r="J749" s="32">
        <f t="shared" ca="1" si="72"/>
        <v>45995.004210763887</v>
      </c>
      <c r="K749">
        <f t="shared" ca="1" si="70"/>
        <v>2381</v>
      </c>
    </row>
    <row r="750" spans="2:11" x14ac:dyDescent="0.35">
      <c r="B750" s="17">
        <v>30944</v>
      </c>
      <c r="C750" s="18" t="s">
        <v>324</v>
      </c>
      <c r="D750" s="18" t="s">
        <v>1925</v>
      </c>
      <c r="E750" s="19"/>
      <c r="F750" s="35">
        <v>2185</v>
      </c>
      <c r="G750" s="19">
        <v>1</v>
      </c>
      <c r="H750" s="19">
        <v>96</v>
      </c>
      <c r="I750" s="35" t="s">
        <v>569</v>
      </c>
      <c r="J750" s="32">
        <f t="shared" ca="1" si="72"/>
        <v>45966.657019560182</v>
      </c>
      <c r="K750">
        <f t="shared" ca="1" si="70"/>
        <v>2185</v>
      </c>
    </row>
    <row r="751" spans="2:11" x14ac:dyDescent="0.35">
      <c r="B751" s="17">
        <v>30918</v>
      </c>
      <c r="C751" s="18" t="s">
        <v>324</v>
      </c>
      <c r="D751" s="18" t="s">
        <v>1934</v>
      </c>
      <c r="E751" s="19"/>
      <c r="F751" s="35">
        <v>2614</v>
      </c>
      <c r="G751" s="19">
        <v>1</v>
      </c>
      <c r="H751" s="19">
        <v>96</v>
      </c>
      <c r="I751" s="35" t="s">
        <v>1541</v>
      </c>
      <c r="J751" s="32">
        <f t="shared" ca="1" si="72"/>
        <v>45995.005028356478</v>
      </c>
      <c r="K751">
        <f t="shared" ca="1" si="70"/>
        <v>2614</v>
      </c>
    </row>
    <row r="752" spans="2:11" x14ac:dyDescent="0.35">
      <c r="B752" s="17">
        <v>30842</v>
      </c>
      <c r="C752" s="18" t="s">
        <v>1427</v>
      </c>
      <c r="D752" s="18" t="s">
        <v>1707</v>
      </c>
      <c r="E752" s="19" t="s">
        <v>2393</v>
      </c>
      <c r="F752" s="35" t="s">
        <v>530</v>
      </c>
      <c r="G752" s="19">
        <v>1</v>
      </c>
      <c r="H752" s="19">
        <v>96</v>
      </c>
      <c r="I752" s="35" t="s">
        <v>1616</v>
      </c>
      <c r="J752" s="32">
        <f t="shared" ca="1" si="72"/>
        <v>46005.810213310186</v>
      </c>
      <c r="K752" t="str">
        <f t="shared" ca="1" si="70"/>
        <v>sin stock</v>
      </c>
    </row>
    <row r="753" spans="2:11" x14ac:dyDescent="0.35">
      <c r="B753" s="17">
        <v>30843</v>
      </c>
      <c r="C753" s="18" t="s">
        <v>2163</v>
      </c>
      <c r="D753" s="18" t="s">
        <v>2162</v>
      </c>
      <c r="E753" s="19"/>
      <c r="F753" s="35">
        <v>3174</v>
      </c>
      <c r="G753" s="19">
        <v>1</v>
      </c>
      <c r="H753" s="19">
        <v>60</v>
      </c>
      <c r="I753" s="35" t="s">
        <v>2183</v>
      </c>
      <c r="J753" s="32">
        <f t="shared" ca="1" si="72"/>
        <v>45995.005585069448</v>
      </c>
      <c r="K753">
        <f t="shared" ca="1" si="70"/>
        <v>3174</v>
      </c>
    </row>
    <row r="754" spans="2:11" x14ac:dyDescent="0.35">
      <c r="B754" s="17">
        <v>30885</v>
      </c>
      <c r="C754" s="18" t="s">
        <v>324</v>
      </c>
      <c r="D754" s="18" t="s">
        <v>2010</v>
      </c>
      <c r="E754" s="19" t="s">
        <v>2393</v>
      </c>
      <c r="F754" s="35" t="s">
        <v>530</v>
      </c>
      <c r="G754" s="19">
        <v>1</v>
      </c>
      <c r="H754" s="19">
        <v>24</v>
      </c>
      <c r="I754" s="35" t="s">
        <v>1950</v>
      </c>
      <c r="J754" s="32">
        <f t="shared" ref="J754:J758" ca="1" si="73">IF(F754=K754,J754,NOW())</f>
        <v>46005.811763194448</v>
      </c>
      <c r="K754" t="str">
        <f t="shared" ca="1" si="70"/>
        <v>sin stock</v>
      </c>
    </row>
    <row r="755" spans="2:11" x14ac:dyDescent="0.35">
      <c r="B755" s="17">
        <v>30863</v>
      </c>
      <c r="C755" s="18" t="s">
        <v>325</v>
      </c>
      <c r="D755" s="18" t="s">
        <v>2209</v>
      </c>
      <c r="E755" s="19"/>
      <c r="F755" s="35" t="s">
        <v>530</v>
      </c>
      <c r="G755" s="19">
        <v>1</v>
      </c>
      <c r="H755" s="19">
        <v>24</v>
      </c>
      <c r="I755" s="35" t="s">
        <v>2219</v>
      </c>
      <c r="J755" s="32">
        <f t="shared" ca="1" si="73"/>
        <v>45986.628651388892</v>
      </c>
      <c r="K755" t="str">
        <f t="shared" ca="1" si="70"/>
        <v>sin stock</v>
      </c>
    </row>
    <row r="756" spans="2:11" x14ac:dyDescent="0.35">
      <c r="B756" s="17">
        <v>30730</v>
      </c>
      <c r="C756" s="18" t="s">
        <v>2368</v>
      </c>
      <c r="D756" s="18" t="s">
        <v>2369</v>
      </c>
      <c r="E756" s="19"/>
      <c r="F756" s="35" t="s">
        <v>530</v>
      </c>
      <c r="G756" s="19">
        <v>1</v>
      </c>
      <c r="H756" s="19">
        <v>24</v>
      </c>
      <c r="I756" s="35"/>
      <c r="J756" s="32">
        <f t="shared" ca="1" si="73"/>
        <v>46005.816631712965</v>
      </c>
    </row>
    <row r="757" spans="2:11" x14ac:dyDescent="0.35">
      <c r="B757" s="17">
        <v>30867</v>
      </c>
      <c r="C757" s="18" t="s">
        <v>1452</v>
      </c>
      <c r="D757" s="18" t="s">
        <v>1639</v>
      </c>
      <c r="E757" s="19"/>
      <c r="F757" s="35">
        <v>6084</v>
      </c>
      <c r="G757" s="19">
        <v>1</v>
      </c>
      <c r="H757" s="19">
        <v>24</v>
      </c>
      <c r="I757" s="35" t="s">
        <v>1464</v>
      </c>
      <c r="J757" s="32">
        <f t="shared" ca="1" si="73"/>
        <v>45994.776135879627</v>
      </c>
      <c r="K757">
        <f t="shared" ca="1" si="70"/>
        <v>6084</v>
      </c>
    </row>
    <row r="758" spans="2:11" x14ac:dyDescent="0.35">
      <c r="B758" s="17">
        <v>30860</v>
      </c>
      <c r="C758" s="18" t="s">
        <v>325</v>
      </c>
      <c r="D758" s="18" t="s">
        <v>1640</v>
      </c>
      <c r="E758" s="19"/>
      <c r="F758" s="35">
        <v>7811</v>
      </c>
      <c r="G758" s="19">
        <v>1</v>
      </c>
      <c r="H758" s="19">
        <v>24</v>
      </c>
      <c r="I758" s="35" t="s">
        <v>1669</v>
      </c>
      <c r="J758" s="32">
        <f t="shared" ca="1" si="73"/>
        <v>45966.657019560182</v>
      </c>
      <c r="K758">
        <f t="shared" ca="1" si="70"/>
        <v>7811</v>
      </c>
    </row>
    <row r="759" spans="2:11" x14ac:dyDescent="0.35">
      <c r="B759" s="17">
        <v>30914</v>
      </c>
      <c r="C759" s="18" t="s">
        <v>328</v>
      </c>
      <c r="D759" s="18" t="s">
        <v>1402</v>
      </c>
      <c r="E759" s="19"/>
      <c r="F759" s="35">
        <v>497</v>
      </c>
      <c r="G759" s="19">
        <v>1</v>
      </c>
      <c r="H759" s="19">
        <v>100</v>
      </c>
      <c r="I759" s="35" t="s">
        <v>168</v>
      </c>
      <c r="J759" s="32">
        <f t="shared" ref="J759:J836" ca="1" si="74">IF(F759=K759,J759,NOW())</f>
        <v>45966.657019560182</v>
      </c>
      <c r="K759">
        <f t="shared" ca="1" si="70"/>
        <v>497</v>
      </c>
    </row>
    <row r="760" spans="2:11" x14ac:dyDescent="0.35">
      <c r="B760" s="17">
        <v>30915</v>
      </c>
      <c r="C760" s="18" t="s">
        <v>328</v>
      </c>
      <c r="D760" s="18" t="s">
        <v>1403</v>
      </c>
      <c r="E760" s="19"/>
      <c r="F760" s="35">
        <v>928</v>
      </c>
      <c r="G760" s="19">
        <v>1</v>
      </c>
      <c r="H760" s="19">
        <v>100</v>
      </c>
      <c r="I760" s="35" t="s">
        <v>1054</v>
      </c>
      <c r="J760" s="32">
        <f t="shared" ca="1" si="74"/>
        <v>45966.657019560182</v>
      </c>
      <c r="K760">
        <f t="shared" ca="1" si="70"/>
        <v>928</v>
      </c>
    </row>
    <row r="761" spans="2:11" x14ac:dyDescent="0.35">
      <c r="B761" s="17">
        <v>30940</v>
      </c>
      <c r="C761" s="18" t="s">
        <v>328</v>
      </c>
      <c r="D761" s="18" t="s">
        <v>581</v>
      </c>
      <c r="E761" s="19"/>
      <c r="F761" s="35">
        <v>636</v>
      </c>
      <c r="G761" s="19">
        <v>1</v>
      </c>
      <c r="H761" s="19">
        <v>100</v>
      </c>
      <c r="I761" s="35" t="s">
        <v>187</v>
      </c>
      <c r="J761" s="32">
        <f t="shared" ca="1" si="74"/>
        <v>45966.657019560182</v>
      </c>
      <c r="K761">
        <f t="shared" ca="1" si="70"/>
        <v>636</v>
      </c>
    </row>
    <row r="762" spans="2:11" x14ac:dyDescent="0.35">
      <c r="B762" s="17">
        <v>30913</v>
      </c>
      <c r="C762" s="18" t="s">
        <v>328</v>
      </c>
      <c r="D762" s="18" t="s">
        <v>1401</v>
      </c>
      <c r="E762" s="19"/>
      <c r="F762" s="35">
        <v>1233</v>
      </c>
      <c r="G762" s="19">
        <v>1</v>
      </c>
      <c r="H762" s="19">
        <v>100</v>
      </c>
      <c r="I762" s="35" t="s">
        <v>1419</v>
      </c>
      <c r="J762" s="32">
        <f t="shared" ca="1" si="74"/>
        <v>45966.657019560182</v>
      </c>
      <c r="K762">
        <f t="shared" ca="1" si="70"/>
        <v>1233</v>
      </c>
    </row>
    <row r="763" spans="2:11" x14ac:dyDescent="0.35">
      <c r="B763" s="17">
        <v>25930</v>
      </c>
      <c r="C763" s="18" t="s">
        <v>329</v>
      </c>
      <c r="D763" s="18" t="s">
        <v>1013</v>
      </c>
      <c r="E763" s="19"/>
      <c r="F763" s="35">
        <v>10234</v>
      </c>
      <c r="G763" s="19">
        <v>1</v>
      </c>
      <c r="H763" s="19">
        <v>24</v>
      </c>
      <c r="I763" s="35" t="s">
        <v>176</v>
      </c>
      <c r="J763" s="32">
        <f t="shared" ca="1" si="74"/>
        <v>45994.802820833334</v>
      </c>
      <c r="K763">
        <f t="shared" ca="1" si="70"/>
        <v>10234</v>
      </c>
    </row>
    <row r="764" spans="2:11" x14ac:dyDescent="0.35">
      <c r="B764" s="17">
        <v>25931</v>
      </c>
      <c r="C764" s="18" t="s">
        <v>330</v>
      </c>
      <c r="D764" s="18" t="s">
        <v>1014</v>
      </c>
      <c r="E764" s="19"/>
      <c r="F764" s="35">
        <v>11955</v>
      </c>
      <c r="G764" s="19">
        <v>1</v>
      </c>
      <c r="H764" s="19">
        <v>24</v>
      </c>
      <c r="I764" s="35" t="s">
        <v>173</v>
      </c>
      <c r="J764" s="32">
        <f t="shared" ca="1" si="74"/>
        <v>45994.800590046296</v>
      </c>
      <c r="K764">
        <f t="shared" ca="1" si="70"/>
        <v>11955</v>
      </c>
    </row>
    <row r="765" spans="2:11" x14ac:dyDescent="0.35">
      <c r="B765" s="17">
        <v>25932</v>
      </c>
      <c r="C765" s="18" t="s">
        <v>330</v>
      </c>
      <c r="D765" s="18" t="s">
        <v>1015</v>
      </c>
      <c r="E765" s="19"/>
      <c r="F765" s="35">
        <v>15116</v>
      </c>
      <c r="G765" s="19">
        <v>1</v>
      </c>
      <c r="H765" s="19">
        <v>24</v>
      </c>
      <c r="I765" s="35" t="s">
        <v>174</v>
      </c>
      <c r="J765" s="32">
        <f t="shared" ca="1" si="74"/>
        <v>45994.802408912037</v>
      </c>
      <c r="K765">
        <f t="shared" ca="1" si="70"/>
        <v>15116</v>
      </c>
    </row>
    <row r="766" spans="2:11" x14ac:dyDescent="0.35">
      <c r="B766" s="17">
        <v>25928</v>
      </c>
      <c r="C766" s="18" t="s">
        <v>329</v>
      </c>
      <c r="D766" s="18" t="s">
        <v>1016</v>
      </c>
      <c r="E766" s="19"/>
      <c r="F766" s="35">
        <v>10554</v>
      </c>
      <c r="G766" s="19">
        <v>1</v>
      </c>
      <c r="H766" s="19">
        <v>24</v>
      </c>
      <c r="I766" s="35" t="s">
        <v>175</v>
      </c>
      <c r="J766" s="32">
        <f t="shared" ca="1" si="74"/>
        <v>45994.802608564816</v>
      </c>
      <c r="K766">
        <f t="shared" ca="1" si="70"/>
        <v>10554</v>
      </c>
    </row>
    <row r="767" spans="2:11" x14ac:dyDescent="0.35">
      <c r="B767" s="17">
        <v>25926</v>
      </c>
      <c r="C767" s="18" t="s">
        <v>329</v>
      </c>
      <c r="D767" s="18" t="s">
        <v>1017</v>
      </c>
      <c r="E767" s="19"/>
      <c r="F767" s="35">
        <v>11509</v>
      </c>
      <c r="G767" s="19">
        <v>1</v>
      </c>
      <c r="H767" s="19">
        <v>24</v>
      </c>
      <c r="I767" s="35" t="s">
        <v>1022</v>
      </c>
      <c r="J767" s="32">
        <f t="shared" ca="1" si="74"/>
        <v>45994.800890625003</v>
      </c>
      <c r="K767">
        <f t="shared" ca="1" si="70"/>
        <v>11509</v>
      </c>
    </row>
    <row r="768" spans="2:11" x14ac:dyDescent="0.35">
      <c r="B768" s="17">
        <v>25927</v>
      </c>
      <c r="C768" s="18" t="s">
        <v>330</v>
      </c>
      <c r="D768" s="18" t="s">
        <v>1018</v>
      </c>
      <c r="E768" s="19"/>
      <c r="F768" s="35">
        <v>11980</v>
      </c>
      <c r="G768" s="19">
        <v>1</v>
      </c>
      <c r="H768" s="19">
        <v>24</v>
      </c>
      <c r="I768" s="35" t="s">
        <v>567</v>
      </c>
      <c r="J768" s="32">
        <f t="shared" ca="1" si="74"/>
        <v>45994.800239699071</v>
      </c>
      <c r="K768">
        <f t="shared" ca="1" si="70"/>
        <v>11980</v>
      </c>
    </row>
    <row r="769" spans="2:11" x14ac:dyDescent="0.35">
      <c r="B769" s="17">
        <v>30948</v>
      </c>
      <c r="C769" s="18" t="s">
        <v>258</v>
      </c>
      <c r="D769" s="18" t="s">
        <v>551</v>
      </c>
      <c r="E769" s="19"/>
      <c r="F769" s="35">
        <v>859</v>
      </c>
      <c r="G769" s="19">
        <v>1</v>
      </c>
      <c r="H769" s="19">
        <v>240</v>
      </c>
      <c r="I769" s="35" t="s">
        <v>568</v>
      </c>
      <c r="J769" s="32">
        <f t="shared" ca="1" si="74"/>
        <v>45966.657019560182</v>
      </c>
      <c r="K769">
        <f t="shared" ca="1" si="70"/>
        <v>859</v>
      </c>
    </row>
    <row r="770" spans="2:11" x14ac:dyDescent="0.35">
      <c r="B770" s="17">
        <v>30088</v>
      </c>
      <c r="C770" s="18" t="s">
        <v>258</v>
      </c>
      <c r="D770" s="18" t="s">
        <v>1068</v>
      </c>
      <c r="E770" s="19"/>
      <c r="F770" s="35">
        <v>788</v>
      </c>
      <c r="G770" s="19">
        <v>1</v>
      </c>
      <c r="H770" s="19">
        <v>60</v>
      </c>
      <c r="I770" s="35" t="s">
        <v>1083</v>
      </c>
      <c r="J770" s="32">
        <f t="shared" ca="1" si="74"/>
        <v>45966.657019560182</v>
      </c>
      <c r="K770">
        <f t="shared" ca="1" si="70"/>
        <v>788</v>
      </c>
    </row>
    <row r="771" spans="2:11" x14ac:dyDescent="0.35">
      <c r="B771" s="17">
        <v>30089</v>
      </c>
      <c r="C771" s="18" t="s">
        <v>258</v>
      </c>
      <c r="D771" s="18" t="s">
        <v>2204</v>
      </c>
      <c r="E771" s="19"/>
      <c r="F771" s="35">
        <v>1205</v>
      </c>
      <c r="G771" s="19">
        <v>1</v>
      </c>
      <c r="H771" s="19">
        <v>60</v>
      </c>
      <c r="I771" s="35" t="s">
        <v>2205</v>
      </c>
      <c r="J771" s="32">
        <f t="shared" ca="1" si="74"/>
        <v>45966.657019560182</v>
      </c>
      <c r="K771">
        <f t="shared" ca="1" si="70"/>
        <v>1205</v>
      </c>
    </row>
    <row r="772" spans="2:11" x14ac:dyDescent="0.35">
      <c r="B772" s="17">
        <v>31131</v>
      </c>
      <c r="C772" s="18" t="s">
        <v>258</v>
      </c>
      <c r="D772" s="18" t="s">
        <v>2364</v>
      </c>
      <c r="E772" s="19"/>
      <c r="F772" s="35">
        <v>3301</v>
      </c>
      <c r="G772" s="19">
        <v>1</v>
      </c>
      <c r="H772" s="19">
        <v>60</v>
      </c>
      <c r="I772" s="35"/>
      <c r="J772" s="32">
        <f t="shared" ca="1" si="74"/>
        <v>46005.816631712965</v>
      </c>
    </row>
    <row r="773" spans="2:11" x14ac:dyDescent="0.35">
      <c r="B773" s="17">
        <v>31132</v>
      </c>
      <c r="C773" s="18" t="s">
        <v>258</v>
      </c>
      <c r="D773" s="18" t="s">
        <v>2365</v>
      </c>
      <c r="E773" s="19"/>
      <c r="F773" s="35">
        <v>1750</v>
      </c>
      <c r="G773" s="19">
        <v>1</v>
      </c>
      <c r="H773" s="19">
        <v>60</v>
      </c>
      <c r="I773" s="35"/>
      <c r="J773" s="32">
        <f t="shared" ca="1" si="74"/>
        <v>46005.816631712965</v>
      </c>
    </row>
    <row r="774" spans="2:11" x14ac:dyDescent="0.35">
      <c r="B774" s="17">
        <v>30700</v>
      </c>
      <c r="C774" s="18" t="s">
        <v>653</v>
      </c>
      <c r="D774" s="18" t="s">
        <v>2228</v>
      </c>
      <c r="E774" s="19"/>
      <c r="F774" s="35">
        <v>6197</v>
      </c>
      <c r="G774" s="19">
        <v>1</v>
      </c>
      <c r="H774" s="19">
        <v>12</v>
      </c>
      <c r="I774" s="35" t="s">
        <v>1734</v>
      </c>
      <c r="J774" s="32">
        <f t="shared" ca="1" si="74"/>
        <v>45994.792023726855</v>
      </c>
      <c r="K774">
        <f t="shared" ca="1" si="70"/>
        <v>6197</v>
      </c>
    </row>
    <row r="775" spans="2:11" x14ac:dyDescent="0.35">
      <c r="B775" s="17">
        <v>30872</v>
      </c>
      <c r="C775" s="18" t="s">
        <v>1625</v>
      </c>
      <c r="D775" s="18" t="s">
        <v>1588</v>
      </c>
      <c r="E775" s="19"/>
      <c r="F775" s="35">
        <v>7247</v>
      </c>
      <c r="G775" s="19">
        <v>1</v>
      </c>
      <c r="H775" s="19">
        <v>48</v>
      </c>
      <c r="I775" s="35" t="s">
        <v>1652</v>
      </c>
      <c r="J775" s="32">
        <f t="shared" ca="1" si="74"/>
        <v>45994.801514930557</v>
      </c>
      <c r="K775">
        <f t="shared" ca="1" si="70"/>
        <v>7247</v>
      </c>
    </row>
    <row r="776" spans="2:11" x14ac:dyDescent="0.35">
      <c r="B776" s="17">
        <v>30874</v>
      </c>
      <c r="C776" s="18" t="s">
        <v>2361</v>
      </c>
      <c r="D776" s="18" t="s">
        <v>2362</v>
      </c>
      <c r="E776" s="19"/>
      <c r="F776" s="35">
        <v>8155</v>
      </c>
      <c r="G776" s="19">
        <v>1</v>
      </c>
      <c r="H776" s="19">
        <v>48</v>
      </c>
      <c r="I776" s="35"/>
      <c r="J776" s="32">
        <f t="shared" ca="1" si="74"/>
        <v>46005.816631712965</v>
      </c>
    </row>
    <row r="777" spans="2:11" x14ac:dyDescent="0.35">
      <c r="B777" s="17">
        <v>30904</v>
      </c>
      <c r="C777" s="18" t="s">
        <v>1796</v>
      </c>
      <c r="D777" s="18" t="s">
        <v>1882</v>
      </c>
      <c r="E777" s="19"/>
      <c r="F777" s="35">
        <v>10114</v>
      </c>
      <c r="G777" s="19">
        <v>1</v>
      </c>
      <c r="H777" s="19">
        <v>120</v>
      </c>
      <c r="I777" s="35" t="s">
        <v>1804</v>
      </c>
      <c r="J777" s="32">
        <f t="shared" ca="1" si="74"/>
        <v>45994.790634027777</v>
      </c>
      <c r="K777">
        <f t="shared" ca="1" si="70"/>
        <v>10114</v>
      </c>
    </row>
    <row r="778" spans="2:11" x14ac:dyDescent="0.35">
      <c r="B778" s="17">
        <v>30907</v>
      </c>
      <c r="C778" s="18" t="s">
        <v>1796</v>
      </c>
      <c r="D778" s="18" t="s">
        <v>1887</v>
      </c>
      <c r="E778" s="19"/>
      <c r="F778" s="35">
        <v>10114</v>
      </c>
      <c r="G778" s="19">
        <v>1</v>
      </c>
      <c r="H778" s="19">
        <v>120</v>
      </c>
      <c r="I778" s="35" t="s">
        <v>1886</v>
      </c>
      <c r="J778" s="32">
        <f t="shared" ref="J778" ca="1" si="75">IF(F778=K778,J778,NOW())</f>
        <v>45994.790658680555</v>
      </c>
      <c r="K778">
        <f t="shared" ca="1" si="70"/>
        <v>10114</v>
      </c>
    </row>
    <row r="779" spans="2:11" x14ac:dyDescent="0.35">
      <c r="B779" s="17">
        <v>30905</v>
      </c>
      <c r="C779" s="18" t="s">
        <v>1795</v>
      </c>
      <c r="D779" s="18" t="s">
        <v>1802</v>
      </c>
      <c r="E779" s="19"/>
      <c r="F779" s="35">
        <v>22546</v>
      </c>
      <c r="G779" s="19">
        <v>1</v>
      </c>
      <c r="H779" s="19">
        <v>40</v>
      </c>
      <c r="I779" s="35" t="s">
        <v>1808</v>
      </c>
      <c r="J779" s="32">
        <f t="shared" ca="1" si="74"/>
        <v>45994.790990740737</v>
      </c>
      <c r="K779">
        <f t="shared" ca="1" si="70"/>
        <v>22546</v>
      </c>
    </row>
    <row r="780" spans="2:11" x14ac:dyDescent="0.35">
      <c r="B780" s="17">
        <v>30081</v>
      </c>
      <c r="C780" s="18" t="s">
        <v>1475</v>
      </c>
      <c r="D780" s="18" t="s">
        <v>1474</v>
      </c>
      <c r="E780" s="19"/>
      <c r="F780" s="35">
        <v>2738</v>
      </c>
      <c r="G780" s="19">
        <v>1</v>
      </c>
      <c r="H780" s="19">
        <v>48</v>
      </c>
      <c r="I780" s="35" t="s">
        <v>1540</v>
      </c>
      <c r="J780" s="32">
        <f t="shared" ca="1" si="74"/>
        <v>45966.657019560182</v>
      </c>
      <c r="K780">
        <f t="shared" ca="1" si="70"/>
        <v>2738</v>
      </c>
    </row>
    <row r="781" spans="2:11" x14ac:dyDescent="0.35">
      <c r="B781" s="17">
        <v>30085</v>
      </c>
      <c r="C781" s="18" t="s">
        <v>325</v>
      </c>
      <c r="D781" s="18" t="s">
        <v>1382</v>
      </c>
      <c r="E781" s="19"/>
      <c r="F781" s="35">
        <v>4342</v>
      </c>
      <c r="G781" s="19">
        <v>1</v>
      </c>
      <c r="H781" s="19">
        <v>48</v>
      </c>
      <c r="I781" s="35" t="s">
        <v>1249</v>
      </c>
      <c r="J781" s="32">
        <f t="shared" ca="1" si="74"/>
        <v>45966.657019560182</v>
      </c>
      <c r="K781">
        <f t="shared" ca="1" si="70"/>
        <v>4342</v>
      </c>
    </row>
    <row r="782" spans="2:11" x14ac:dyDescent="0.35">
      <c r="B782" s="17">
        <v>30084</v>
      </c>
      <c r="C782" s="18" t="s">
        <v>1376</v>
      </c>
      <c r="D782" s="18" t="s">
        <v>1377</v>
      </c>
      <c r="E782" s="19"/>
      <c r="F782" s="35">
        <v>4342</v>
      </c>
      <c r="G782" s="19">
        <v>1</v>
      </c>
      <c r="H782" s="19">
        <v>48</v>
      </c>
      <c r="I782" s="35" t="s">
        <v>1383</v>
      </c>
      <c r="J782" s="32">
        <f t="shared" ca="1" si="74"/>
        <v>45966.657019560182</v>
      </c>
      <c r="K782">
        <f t="shared" ca="1" si="70"/>
        <v>4342</v>
      </c>
    </row>
    <row r="783" spans="2:11" x14ac:dyDescent="0.35">
      <c r="B783" s="17">
        <v>30082</v>
      </c>
      <c r="C783" s="18" t="s">
        <v>1471</v>
      </c>
      <c r="D783" s="18" t="s">
        <v>1746</v>
      </c>
      <c r="E783" s="19"/>
      <c r="F783" s="35">
        <v>3350</v>
      </c>
      <c r="G783" s="19">
        <v>1</v>
      </c>
      <c r="H783" s="19">
        <v>24</v>
      </c>
      <c r="I783" s="35" t="s">
        <v>1483</v>
      </c>
      <c r="J783" s="32">
        <f t="shared" ca="1" si="74"/>
        <v>45966.657019560182</v>
      </c>
      <c r="K783">
        <f t="shared" ca="1" si="70"/>
        <v>3350</v>
      </c>
    </row>
    <row r="784" spans="2:11" x14ac:dyDescent="0.35">
      <c r="B784" s="17">
        <v>30185</v>
      </c>
      <c r="C784" s="18" t="s">
        <v>1761</v>
      </c>
      <c r="D784" s="18" t="s">
        <v>1747</v>
      </c>
      <c r="E784" s="19"/>
      <c r="F784" s="35">
        <v>2884</v>
      </c>
      <c r="G784" s="19">
        <v>1</v>
      </c>
      <c r="H784" s="19">
        <v>24</v>
      </c>
      <c r="I784" s="35" t="s">
        <v>1762</v>
      </c>
      <c r="J784" s="32">
        <f t="shared" ca="1" si="74"/>
        <v>45994.78910115741</v>
      </c>
      <c r="K784">
        <f t="shared" ca="1" si="70"/>
        <v>2884</v>
      </c>
    </row>
    <row r="785" spans="2:11" x14ac:dyDescent="0.35">
      <c r="B785" s="17">
        <v>30922</v>
      </c>
      <c r="C785" s="18" t="s">
        <v>258</v>
      </c>
      <c r="D785" s="18" t="s">
        <v>1460</v>
      </c>
      <c r="E785" s="19"/>
      <c r="F785" s="35">
        <v>18000</v>
      </c>
      <c r="G785" s="19">
        <v>1</v>
      </c>
      <c r="H785" s="19">
        <v>48</v>
      </c>
      <c r="I785" s="35" t="s">
        <v>1539</v>
      </c>
      <c r="J785" s="32">
        <f t="shared" ca="1" si="74"/>
        <v>45994.771177662034</v>
      </c>
      <c r="K785">
        <f t="shared" ca="1" si="70"/>
        <v>18000</v>
      </c>
    </row>
    <row r="786" spans="2:11" x14ac:dyDescent="0.35">
      <c r="B786" s="17">
        <v>30839</v>
      </c>
      <c r="C786" s="18" t="s">
        <v>1850</v>
      </c>
      <c r="D786" s="18" t="s">
        <v>1851</v>
      </c>
      <c r="E786" s="19"/>
      <c r="F786" s="35">
        <v>3241</v>
      </c>
      <c r="G786" s="19">
        <v>1</v>
      </c>
      <c r="H786" s="19">
        <v>24</v>
      </c>
      <c r="I786" s="35" t="s">
        <v>1852</v>
      </c>
      <c r="J786" s="32">
        <f t="shared" ca="1" si="74"/>
        <v>45982.946161805557</v>
      </c>
      <c r="K786">
        <f t="shared" ca="1" si="70"/>
        <v>3241</v>
      </c>
    </row>
    <row r="787" spans="2:11" x14ac:dyDescent="0.35">
      <c r="B787" s="17">
        <v>30910</v>
      </c>
      <c r="C787" s="18" t="s">
        <v>258</v>
      </c>
      <c r="D787" s="18" t="s">
        <v>1775</v>
      </c>
      <c r="E787" s="19"/>
      <c r="F787" s="35">
        <v>2294</v>
      </c>
      <c r="G787" s="19">
        <v>1</v>
      </c>
      <c r="H787" s="19">
        <v>48</v>
      </c>
      <c r="I787" s="35" t="s">
        <v>1538</v>
      </c>
      <c r="J787" s="32">
        <f t="shared" ca="1" si="74"/>
        <v>45966.657019560182</v>
      </c>
      <c r="K787">
        <f t="shared" ca="1" si="70"/>
        <v>2294</v>
      </c>
    </row>
    <row r="788" spans="2:11" x14ac:dyDescent="0.35">
      <c r="B788" s="17">
        <v>30911</v>
      </c>
      <c r="C788" s="18" t="s">
        <v>1781</v>
      </c>
      <c r="D788" s="18" t="s">
        <v>1779</v>
      </c>
      <c r="E788" s="19"/>
      <c r="F788" s="35">
        <v>2983</v>
      </c>
      <c r="G788" s="19">
        <v>1</v>
      </c>
      <c r="H788" s="19">
        <v>120</v>
      </c>
      <c r="I788" s="35" t="s">
        <v>1786</v>
      </c>
      <c r="J788" s="32">
        <f t="shared" ca="1" si="74"/>
        <v>45966.657019560182</v>
      </c>
      <c r="K788">
        <f t="shared" ref="K788:K853" ca="1" si="76">IF(F788=K788,K788,F788)</f>
        <v>2983</v>
      </c>
    </row>
    <row r="789" spans="2:11" x14ac:dyDescent="0.35">
      <c r="B789" s="17">
        <v>30912</v>
      </c>
      <c r="C789" s="18" t="s">
        <v>1781</v>
      </c>
      <c r="D789" s="18" t="s">
        <v>1780</v>
      </c>
      <c r="E789" s="19"/>
      <c r="F789" s="35">
        <v>4227</v>
      </c>
      <c r="G789" s="19">
        <v>1</v>
      </c>
      <c r="H789" s="19">
        <v>120</v>
      </c>
      <c r="I789" s="35" t="s">
        <v>1785</v>
      </c>
      <c r="J789" s="32">
        <f t="shared" ca="1" si="74"/>
        <v>45966.657019560182</v>
      </c>
      <c r="K789">
        <f t="shared" ca="1" si="76"/>
        <v>4227</v>
      </c>
    </row>
    <row r="790" spans="2:11" x14ac:dyDescent="0.35">
      <c r="B790" s="21">
        <v>30100</v>
      </c>
      <c r="C790" s="22" t="s">
        <v>1805</v>
      </c>
      <c r="D790" s="22" t="s">
        <v>2118</v>
      </c>
      <c r="E790" s="23"/>
      <c r="F790" s="37">
        <v>14201</v>
      </c>
      <c r="G790" s="23">
        <v>1</v>
      </c>
      <c r="H790" s="23">
        <v>10</v>
      </c>
      <c r="I790" s="37" t="s">
        <v>2117</v>
      </c>
      <c r="J790" s="32">
        <f t="shared" ca="1" si="74"/>
        <v>45994.793033333335</v>
      </c>
      <c r="K790">
        <f t="shared" ca="1" si="76"/>
        <v>14201</v>
      </c>
    </row>
    <row r="791" spans="2:11" x14ac:dyDescent="0.35">
      <c r="B791" s="21">
        <v>30083</v>
      </c>
      <c r="C791" s="22" t="s">
        <v>325</v>
      </c>
      <c r="D791" s="22" t="s">
        <v>2349</v>
      </c>
      <c r="E791" s="23"/>
      <c r="F791" s="37">
        <v>82387</v>
      </c>
      <c r="G791" s="23">
        <v>1</v>
      </c>
      <c r="H791" s="23">
        <v>4</v>
      </c>
      <c r="I791" s="37"/>
      <c r="J791" s="32">
        <f t="shared" ca="1" si="74"/>
        <v>46005.816631712965</v>
      </c>
    </row>
    <row r="792" spans="2:11" ht="21.75" thickBot="1" x14ac:dyDescent="0.4">
      <c r="B792" s="21">
        <v>25942</v>
      </c>
      <c r="C792" s="22" t="s">
        <v>1253</v>
      </c>
      <c r="D792" s="22" t="s">
        <v>1255</v>
      </c>
      <c r="E792" s="23"/>
      <c r="F792" s="37">
        <v>8951</v>
      </c>
      <c r="G792" s="23">
        <v>1</v>
      </c>
      <c r="H792" s="23">
        <v>12</v>
      </c>
      <c r="I792" s="37" t="s">
        <v>1254</v>
      </c>
      <c r="J792" s="33">
        <f t="shared" ref="J792" ca="1" si="77">IF(F792=K792,J792,NOW())</f>
        <v>45966.657019560182</v>
      </c>
      <c r="K792">
        <f t="shared" ca="1" si="76"/>
        <v>8951</v>
      </c>
    </row>
    <row r="793" spans="2:11" ht="21.75" thickBot="1" x14ac:dyDescent="0.4">
      <c r="B793" s="55" t="s">
        <v>1091</v>
      </c>
      <c r="C793" s="56"/>
      <c r="D793" s="56"/>
      <c r="E793" s="56"/>
      <c r="F793" s="56"/>
      <c r="G793" s="56"/>
      <c r="H793" s="56"/>
      <c r="I793" s="56"/>
      <c r="J793" s="57"/>
      <c r="K793">
        <f t="shared" ca="1" si="76"/>
        <v>0</v>
      </c>
    </row>
    <row r="794" spans="2:11" x14ac:dyDescent="0.35">
      <c r="B794" s="14">
        <v>30499</v>
      </c>
      <c r="C794" s="15" t="s">
        <v>253</v>
      </c>
      <c r="D794" s="15" t="s">
        <v>1993</v>
      </c>
      <c r="E794" s="16"/>
      <c r="F794" s="36">
        <v>912</v>
      </c>
      <c r="G794" s="16">
        <v>10</v>
      </c>
      <c r="H794" s="16">
        <v>150</v>
      </c>
      <c r="I794" s="36" t="s">
        <v>119</v>
      </c>
      <c r="J794" s="31">
        <f t="shared" ca="1" si="74"/>
        <v>45966.657019560182</v>
      </c>
      <c r="K794">
        <f t="shared" ca="1" si="76"/>
        <v>912</v>
      </c>
    </row>
    <row r="795" spans="2:11" x14ac:dyDescent="0.35">
      <c r="B795" s="17">
        <v>30498</v>
      </c>
      <c r="C795" s="18" t="s">
        <v>253</v>
      </c>
      <c r="D795" s="18" t="s">
        <v>1994</v>
      </c>
      <c r="E795" s="19"/>
      <c r="F795" s="35">
        <v>912</v>
      </c>
      <c r="G795" s="19">
        <v>10</v>
      </c>
      <c r="H795" s="19">
        <v>150</v>
      </c>
      <c r="I795" s="35" t="s">
        <v>207</v>
      </c>
      <c r="J795" s="32">
        <f t="shared" ca="1" si="74"/>
        <v>45966.657019560182</v>
      </c>
      <c r="K795">
        <f t="shared" ca="1" si="76"/>
        <v>912</v>
      </c>
    </row>
    <row r="796" spans="2:11" x14ac:dyDescent="0.35">
      <c r="B796" s="17">
        <v>30049</v>
      </c>
      <c r="C796" s="18" t="s">
        <v>253</v>
      </c>
      <c r="D796" s="18" t="s">
        <v>1989</v>
      </c>
      <c r="E796" s="19"/>
      <c r="F796" s="35">
        <v>912</v>
      </c>
      <c r="G796" s="19">
        <v>10</v>
      </c>
      <c r="H796" s="19">
        <v>150</v>
      </c>
      <c r="I796" s="35" t="s">
        <v>1992</v>
      </c>
      <c r="J796" s="32">
        <f t="shared" ca="1" si="74"/>
        <v>45966.657019560182</v>
      </c>
      <c r="K796">
        <f t="shared" ca="1" si="76"/>
        <v>912</v>
      </c>
    </row>
    <row r="797" spans="2:11" x14ac:dyDescent="0.35">
      <c r="B797" s="17">
        <v>30055</v>
      </c>
      <c r="C797" s="18" t="s">
        <v>253</v>
      </c>
      <c r="D797" s="18" t="s">
        <v>1990</v>
      </c>
      <c r="E797" s="19"/>
      <c r="F797" s="35">
        <v>912</v>
      </c>
      <c r="G797" s="19">
        <v>10</v>
      </c>
      <c r="H797" s="19">
        <v>150</v>
      </c>
      <c r="I797" s="35" t="s">
        <v>1991</v>
      </c>
      <c r="J797" s="32">
        <f t="shared" ca="1" si="74"/>
        <v>45966.657019560182</v>
      </c>
      <c r="K797">
        <f t="shared" ca="1" si="76"/>
        <v>912</v>
      </c>
    </row>
    <row r="798" spans="2:11" x14ac:dyDescent="0.35">
      <c r="B798" s="17"/>
      <c r="C798" s="18" t="s">
        <v>253</v>
      </c>
      <c r="D798" s="18" t="s">
        <v>2399</v>
      </c>
      <c r="E798" s="19" t="s">
        <v>2393</v>
      </c>
      <c r="F798" s="35">
        <v>912</v>
      </c>
      <c r="G798" s="19">
        <v>10</v>
      </c>
      <c r="H798" s="19">
        <v>150</v>
      </c>
      <c r="I798" s="35"/>
      <c r="J798" s="32">
        <f t="shared" ref="J798" ca="1" si="78">IF(F798=K798,J798,NOW())</f>
        <v>46005.816631712965</v>
      </c>
    </row>
    <row r="799" spans="2:11" x14ac:dyDescent="0.35">
      <c r="B799" s="17">
        <v>20481</v>
      </c>
      <c r="C799" s="18" t="s">
        <v>331</v>
      </c>
      <c r="D799" s="18" t="s">
        <v>459</v>
      </c>
      <c r="E799" s="19"/>
      <c r="F799" s="35">
        <v>6642</v>
      </c>
      <c r="G799" s="19">
        <v>1</v>
      </c>
      <c r="H799" s="19">
        <v>18</v>
      </c>
      <c r="I799" s="35" t="s">
        <v>94</v>
      </c>
      <c r="J799" s="32">
        <f t="shared" ca="1" si="74"/>
        <v>45966.657019560182</v>
      </c>
      <c r="K799">
        <f t="shared" ca="1" si="76"/>
        <v>6642</v>
      </c>
    </row>
    <row r="800" spans="2:11" x14ac:dyDescent="0.35">
      <c r="B800" s="17">
        <v>20482</v>
      </c>
      <c r="C800" s="18" t="s">
        <v>331</v>
      </c>
      <c r="D800" s="18" t="s">
        <v>460</v>
      </c>
      <c r="E800" s="19"/>
      <c r="F800" s="35">
        <v>6642</v>
      </c>
      <c r="G800" s="19">
        <v>1</v>
      </c>
      <c r="H800" s="19">
        <v>18</v>
      </c>
      <c r="I800" s="35" t="s">
        <v>95</v>
      </c>
      <c r="J800" s="32">
        <f t="shared" ca="1" si="74"/>
        <v>45994.668440972222</v>
      </c>
      <c r="K800">
        <f t="shared" ca="1" si="76"/>
        <v>6642</v>
      </c>
    </row>
    <row r="801" spans="2:11" x14ac:dyDescent="0.35">
      <c r="B801" s="17">
        <v>20738</v>
      </c>
      <c r="C801" s="18" t="s">
        <v>331</v>
      </c>
      <c r="D801" s="18" t="s">
        <v>1900</v>
      </c>
      <c r="E801" s="19"/>
      <c r="F801" s="35">
        <v>3723</v>
      </c>
      <c r="G801" s="19">
        <v>1</v>
      </c>
      <c r="H801" s="19">
        <v>36</v>
      </c>
      <c r="I801" s="35" t="s">
        <v>1903</v>
      </c>
      <c r="J801" s="32">
        <f t="shared" ref="J801:J802" ca="1" si="79">IF(F801=K801,J801,NOW())</f>
        <v>45966.657019560182</v>
      </c>
      <c r="K801">
        <f t="shared" ca="1" si="76"/>
        <v>3723</v>
      </c>
    </row>
    <row r="802" spans="2:11" x14ac:dyDescent="0.35">
      <c r="B802" s="17">
        <v>20739</v>
      </c>
      <c r="C802" s="18" t="s">
        <v>331</v>
      </c>
      <c r="D802" s="18" t="s">
        <v>1901</v>
      </c>
      <c r="E802" s="19"/>
      <c r="F802" s="35">
        <v>3723</v>
      </c>
      <c r="G802" s="19">
        <v>1</v>
      </c>
      <c r="H802" s="19">
        <v>36</v>
      </c>
      <c r="I802" s="35" t="s">
        <v>1923</v>
      </c>
      <c r="J802" s="32">
        <f t="shared" ca="1" si="79"/>
        <v>45966.657019560182</v>
      </c>
      <c r="K802">
        <f t="shared" ca="1" si="76"/>
        <v>3723</v>
      </c>
    </row>
    <row r="803" spans="2:11" x14ac:dyDescent="0.35">
      <c r="B803" s="17">
        <v>25830</v>
      </c>
      <c r="C803" s="18" t="s">
        <v>253</v>
      </c>
      <c r="D803" s="18" t="s">
        <v>1105</v>
      </c>
      <c r="E803" s="19"/>
      <c r="F803" s="35">
        <v>1243</v>
      </c>
      <c r="G803" s="19">
        <v>12</v>
      </c>
      <c r="H803" s="19">
        <v>180</v>
      </c>
      <c r="I803" s="35" t="s">
        <v>1117</v>
      </c>
      <c r="J803" s="32">
        <f t="shared" ca="1" si="74"/>
        <v>45995.937597337965</v>
      </c>
      <c r="K803">
        <f t="shared" ca="1" si="76"/>
        <v>1243</v>
      </c>
    </row>
    <row r="804" spans="2:11" x14ac:dyDescent="0.35">
      <c r="B804" s="17">
        <v>20264</v>
      </c>
      <c r="C804" s="18" t="s">
        <v>336</v>
      </c>
      <c r="D804" s="18" t="s">
        <v>462</v>
      </c>
      <c r="E804" s="19"/>
      <c r="F804" s="35">
        <v>5997</v>
      </c>
      <c r="G804" s="19">
        <v>1</v>
      </c>
      <c r="H804" s="19">
        <v>12</v>
      </c>
      <c r="I804" s="35" t="s">
        <v>44</v>
      </c>
      <c r="J804" s="32">
        <f t="shared" ca="1" si="74"/>
        <v>45966.657019560182</v>
      </c>
      <c r="K804">
        <f t="shared" ca="1" si="76"/>
        <v>5997</v>
      </c>
    </row>
    <row r="805" spans="2:11" x14ac:dyDescent="0.35">
      <c r="B805" s="17">
        <v>25265</v>
      </c>
      <c r="C805" s="18" t="s">
        <v>332</v>
      </c>
      <c r="D805" s="18" t="s">
        <v>461</v>
      </c>
      <c r="E805" s="19"/>
      <c r="F805" s="35">
        <v>1624</v>
      </c>
      <c r="G805" s="19">
        <v>1</v>
      </c>
      <c r="H805" s="19">
        <v>12</v>
      </c>
      <c r="I805" s="35" t="s">
        <v>47</v>
      </c>
      <c r="J805" s="32">
        <f t="shared" ca="1" si="74"/>
        <v>45966.657019560182</v>
      </c>
      <c r="K805">
        <f t="shared" ca="1" si="76"/>
        <v>1624</v>
      </c>
    </row>
    <row r="806" spans="2:11" x14ac:dyDescent="0.35">
      <c r="B806" s="17">
        <v>20267</v>
      </c>
      <c r="C806" s="18" t="s">
        <v>337</v>
      </c>
      <c r="D806" s="18" t="s">
        <v>463</v>
      </c>
      <c r="E806" s="19"/>
      <c r="F806" s="35">
        <v>3039</v>
      </c>
      <c r="G806" s="19">
        <v>1</v>
      </c>
      <c r="H806" s="19">
        <v>12</v>
      </c>
      <c r="I806" s="35" t="s">
        <v>46</v>
      </c>
      <c r="J806" s="32">
        <f t="shared" ca="1" si="74"/>
        <v>45966.657019560182</v>
      </c>
      <c r="K806">
        <f t="shared" ca="1" si="76"/>
        <v>3039</v>
      </c>
    </row>
    <row r="807" spans="2:11" x14ac:dyDescent="0.35">
      <c r="B807" s="17">
        <v>30167</v>
      </c>
      <c r="C807" s="18" t="s">
        <v>258</v>
      </c>
      <c r="D807" s="18" t="s">
        <v>806</v>
      </c>
      <c r="E807" s="19"/>
      <c r="F807" s="35">
        <v>832</v>
      </c>
      <c r="G807" s="19">
        <v>6</v>
      </c>
      <c r="H807" s="19">
        <v>288</v>
      </c>
      <c r="I807" s="35" t="s">
        <v>71</v>
      </c>
      <c r="J807" s="32">
        <f t="shared" ca="1" si="74"/>
        <v>45966.657019560182</v>
      </c>
      <c r="K807">
        <f t="shared" ca="1" si="76"/>
        <v>832</v>
      </c>
    </row>
    <row r="808" spans="2:11" x14ac:dyDescent="0.35">
      <c r="B808" s="17">
        <v>30197</v>
      </c>
      <c r="C808" s="18" t="s">
        <v>258</v>
      </c>
      <c r="D808" s="18" t="s">
        <v>807</v>
      </c>
      <c r="E808" s="19"/>
      <c r="F808" s="35">
        <v>1318</v>
      </c>
      <c r="G808" s="19">
        <v>6</v>
      </c>
      <c r="H808" s="19">
        <v>288</v>
      </c>
      <c r="I808" s="35" t="s">
        <v>808</v>
      </c>
      <c r="J808" s="32">
        <f t="shared" ca="1" si="74"/>
        <v>45966.657019560182</v>
      </c>
      <c r="K808">
        <f t="shared" ca="1" si="76"/>
        <v>1318</v>
      </c>
    </row>
    <row r="809" spans="2:11" x14ac:dyDescent="0.35">
      <c r="B809" s="17">
        <v>30173</v>
      </c>
      <c r="C809" s="18" t="s">
        <v>333</v>
      </c>
      <c r="D809" s="18" t="s">
        <v>1911</v>
      </c>
      <c r="E809" s="19"/>
      <c r="F809" s="35">
        <v>2108</v>
      </c>
      <c r="G809" s="19">
        <v>12</v>
      </c>
      <c r="H809" s="19">
        <v>144</v>
      </c>
      <c r="I809" s="35" t="s">
        <v>611</v>
      </c>
      <c r="J809" s="32">
        <f t="shared" ref="J809" ca="1" si="80">IF(F809=K809,J809,NOW())</f>
        <v>45967.925609722224</v>
      </c>
      <c r="K809">
        <f t="shared" ca="1" si="76"/>
        <v>2108</v>
      </c>
    </row>
    <row r="810" spans="2:11" x14ac:dyDescent="0.35">
      <c r="B810" s="17">
        <v>30174</v>
      </c>
      <c r="C810" s="18" t="s">
        <v>333</v>
      </c>
      <c r="D810" s="18" t="s">
        <v>1902</v>
      </c>
      <c r="E810" s="19"/>
      <c r="F810" s="35">
        <v>2108</v>
      </c>
      <c r="G810" s="19">
        <v>12</v>
      </c>
      <c r="H810" s="19">
        <v>144</v>
      </c>
      <c r="I810" s="35" t="s">
        <v>611</v>
      </c>
      <c r="J810" s="32">
        <f t="shared" ca="1" si="74"/>
        <v>45967.925641898146</v>
      </c>
      <c r="K810">
        <f t="shared" ca="1" si="76"/>
        <v>2108</v>
      </c>
    </row>
    <row r="811" spans="2:11" x14ac:dyDescent="0.35">
      <c r="B811" s="17">
        <v>30169</v>
      </c>
      <c r="C811" s="18" t="s">
        <v>258</v>
      </c>
      <c r="D811" s="18" t="s">
        <v>1910</v>
      </c>
      <c r="E811" s="19"/>
      <c r="F811" s="35">
        <v>1706</v>
      </c>
      <c r="G811" s="19">
        <v>12</v>
      </c>
      <c r="H811" s="19">
        <v>480</v>
      </c>
      <c r="I811" s="35" t="s">
        <v>1797</v>
      </c>
      <c r="J811" s="32">
        <f t="shared" ref="J811" ca="1" si="81">IF(F811=K811,J811,NOW())</f>
        <v>45995.039965277778</v>
      </c>
      <c r="K811">
        <f t="shared" ca="1" si="76"/>
        <v>1706</v>
      </c>
    </row>
    <row r="812" spans="2:11" x14ac:dyDescent="0.35">
      <c r="B812" s="17">
        <v>30172</v>
      </c>
      <c r="C812" s="18" t="s">
        <v>2038</v>
      </c>
      <c r="D812" s="18" t="s">
        <v>2037</v>
      </c>
      <c r="E812" s="19"/>
      <c r="F812" s="35">
        <v>1706</v>
      </c>
      <c r="G812" s="19">
        <v>12</v>
      </c>
      <c r="H812" s="19">
        <v>480</v>
      </c>
      <c r="I812" s="35" t="s">
        <v>2036</v>
      </c>
      <c r="J812" s="32">
        <f t="shared" ref="J812" ca="1" si="82">IF(F812=K812,J812,NOW())</f>
        <v>45995.039532291667</v>
      </c>
      <c r="K812">
        <f t="shared" ca="1" si="76"/>
        <v>1706</v>
      </c>
    </row>
    <row r="813" spans="2:11" x14ac:dyDescent="0.35">
      <c r="B813" s="17">
        <v>30168</v>
      </c>
      <c r="C813" s="18" t="s">
        <v>2038</v>
      </c>
      <c r="D813" s="18" t="s">
        <v>1307</v>
      </c>
      <c r="E813" s="19"/>
      <c r="F813" s="35">
        <v>2349</v>
      </c>
      <c r="G813" s="19">
        <v>10</v>
      </c>
      <c r="H813" s="19">
        <v>600</v>
      </c>
      <c r="I813" s="35" t="s">
        <v>2036</v>
      </c>
      <c r="J813" s="32">
        <f t="shared" ca="1" si="74"/>
        <v>45995.039767013892</v>
      </c>
      <c r="K813">
        <f t="shared" ca="1" si="76"/>
        <v>2349</v>
      </c>
    </row>
    <row r="814" spans="2:11" x14ac:dyDescent="0.35">
      <c r="B814" s="17">
        <v>30199</v>
      </c>
      <c r="C814" s="18" t="s">
        <v>258</v>
      </c>
      <c r="D814" s="18" t="s">
        <v>1793</v>
      </c>
      <c r="E814" s="19"/>
      <c r="F814" s="35">
        <v>3632</v>
      </c>
      <c r="G814" s="19">
        <v>1</v>
      </c>
      <c r="H814" s="19">
        <v>12</v>
      </c>
      <c r="I814" s="35" t="s">
        <v>1787</v>
      </c>
      <c r="J814" s="32">
        <f t="shared" ca="1" si="74"/>
        <v>45995.039301851852</v>
      </c>
      <c r="K814">
        <f t="shared" ca="1" si="76"/>
        <v>3632</v>
      </c>
    </row>
    <row r="815" spans="2:11" x14ac:dyDescent="0.35">
      <c r="B815" s="17">
        <v>30204</v>
      </c>
      <c r="C815" s="18" t="s">
        <v>1157</v>
      </c>
      <c r="D815" s="18" t="s">
        <v>1213</v>
      </c>
      <c r="E815" s="19"/>
      <c r="F815" s="35">
        <v>1750</v>
      </c>
      <c r="G815" s="19">
        <v>1</v>
      </c>
      <c r="H815" s="19">
        <v>300</v>
      </c>
      <c r="I815" s="35" t="s">
        <v>1202</v>
      </c>
      <c r="J815" s="32">
        <f t="shared" ca="1" si="74"/>
        <v>45995.040191782406</v>
      </c>
      <c r="K815">
        <f t="shared" ca="1" si="76"/>
        <v>1750</v>
      </c>
    </row>
    <row r="816" spans="2:11" x14ac:dyDescent="0.35">
      <c r="B816" s="17">
        <v>30677</v>
      </c>
      <c r="C816" s="18" t="s">
        <v>258</v>
      </c>
      <c r="D816" s="18" t="s">
        <v>837</v>
      </c>
      <c r="E816" s="19"/>
      <c r="F816" s="35">
        <v>367</v>
      </c>
      <c r="G816" s="19">
        <v>6</v>
      </c>
      <c r="H816" s="19">
        <v>240</v>
      </c>
      <c r="I816" s="35" t="s">
        <v>571</v>
      </c>
      <c r="J816" s="32">
        <f t="shared" ca="1" si="74"/>
        <v>45966.657019560182</v>
      </c>
      <c r="K816">
        <f t="shared" ca="1" si="76"/>
        <v>367</v>
      </c>
    </row>
    <row r="817" spans="2:11" x14ac:dyDescent="0.35">
      <c r="B817" s="17">
        <v>30694</v>
      </c>
      <c r="C817" s="18" t="s">
        <v>258</v>
      </c>
      <c r="D817" s="18" t="s">
        <v>829</v>
      </c>
      <c r="E817" s="19"/>
      <c r="F817" s="35">
        <v>367</v>
      </c>
      <c r="G817" s="19">
        <v>6</v>
      </c>
      <c r="H817" s="19">
        <v>240</v>
      </c>
      <c r="I817" s="35" t="s">
        <v>571</v>
      </c>
      <c r="J817" s="32">
        <f t="shared" ca="1" si="74"/>
        <v>45966.657019560182</v>
      </c>
      <c r="K817">
        <f t="shared" ca="1" si="76"/>
        <v>367</v>
      </c>
    </row>
    <row r="818" spans="2:11" x14ac:dyDescent="0.35">
      <c r="B818" s="17">
        <v>30692</v>
      </c>
      <c r="C818" s="18" t="s">
        <v>1162</v>
      </c>
      <c r="D818" s="18" t="s">
        <v>1144</v>
      </c>
      <c r="E818" s="19"/>
      <c r="F818" s="35">
        <v>422</v>
      </c>
      <c r="G818" s="19">
        <v>1</v>
      </c>
      <c r="H818" s="19">
        <v>1500</v>
      </c>
      <c r="I818" s="35" t="s">
        <v>1170</v>
      </c>
      <c r="J818" s="32">
        <f t="shared" ca="1" si="74"/>
        <v>45995.040458680553</v>
      </c>
      <c r="K818">
        <f t="shared" ca="1" si="76"/>
        <v>422</v>
      </c>
    </row>
    <row r="819" spans="2:11" x14ac:dyDescent="0.35">
      <c r="B819" s="17">
        <v>30699</v>
      </c>
      <c r="C819" s="18" t="s">
        <v>2071</v>
      </c>
      <c r="D819" s="18" t="s">
        <v>2069</v>
      </c>
      <c r="E819" s="19"/>
      <c r="F819" s="35">
        <v>1393</v>
      </c>
      <c r="G819" s="19">
        <v>1</v>
      </c>
      <c r="H819" s="19">
        <v>24</v>
      </c>
      <c r="I819" s="35" t="s">
        <v>2097</v>
      </c>
      <c r="J819" s="32">
        <f t="shared" ca="1" si="74"/>
        <v>45995.040595370374</v>
      </c>
      <c r="K819">
        <f t="shared" ca="1" si="76"/>
        <v>1393</v>
      </c>
    </row>
    <row r="820" spans="2:11" x14ac:dyDescent="0.35">
      <c r="B820" s="17">
        <v>30762</v>
      </c>
      <c r="C820" s="18" t="s">
        <v>258</v>
      </c>
      <c r="D820" s="18" t="s">
        <v>1194</v>
      </c>
      <c r="E820" s="19"/>
      <c r="F820" s="35">
        <v>853</v>
      </c>
      <c r="G820" s="19">
        <v>6</v>
      </c>
      <c r="H820" s="19">
        <v>120</v>
      </c>
      <c r="I820" s="35" t="s">
        <v>1195</v>
      </c>
      <c r="J820" s="32">
        <f t="shared" ca="1" si="74"/>
        <v>45966.657019560182</v>
      </c>
      <c r="K820">
        <f t="shared" ca="1" si="76"/>
        <v>853</v>
      </c>
    </row>
    <row r="821" spans="2:11" x14ac:dyDescent="0.35">
      <c r="B821" s="17">
        <v>30701</v>
      </c>
      <c r="C821" s="18" t="s">
        <v>1166</v>
      </c>
      <c r="D821" s="18" t="s">
        <v>1141</v>
      </c>
      <c r="E821" s="19"/>
      <c r="F821" s="35">
        <v>1707</v>
      </c>
      <c r="G821" s="19">
        <v>1</v>
      </c>
      <c r="H821" s="19">
        <v>300</v>
      </c>
      <c r="I821" s="35" t="s">
        <v>1167</v>
      </c>
      <c r="J821" s="32">
        <f t="shared" ca="1" si="74"/>
        <v>45995.727756828703</v>
      </c>
      <c r="K821">
        <f t="shared" ca="1" si="76"/>
        <v>1707</v>
      </c>
    </row>
    <row r="822" spans="2:11" x14ac:dyDescent="0.35">
      <c r="B822" s="17">
        <v>30763</v>
      </c>
      <c r="C822" s="18" t="s">
        <v>1221</v>
      </c>
      <c r="D822" s="18" t="s">
        <v>1220</v>
      </c>
      <c r="E822" s="19"/>
      <c r="F822" s="35">
        <v>1860</v>
      </c>
      <c r="G822" s="19">
        <v>1</v>
      </c>
      <c r="H822" s="19">
        <v>96</v>
      </c>
      <c r="I822" s="35" t="s">
        <v>1250</v>
      </c>
      <c r="J822" s="32">
        <f t="shared" ca="1" si="74"/>
        <v>45995.04161388889</v>
      </c>
      <c r="K822">
        <f t="shared" ca="1" si="76"/>
        <v>1860</v>
      </c>
    </row>
    <row r="823" spans="2:11" x14ac:dyDescent="0.35">
      <c r="B823" s="17">
        <v>30052</v>
      </c>
      <c r="C823" s="18" t="s">
        <v>1975</v>
      </c>
      <c r="D823" s="18" t="s">
        <v>1976</v>
      </c>
      <c r="E823" s="19"/>
      <c r="F823" s="35">
        <v>1705</v>
      </c>
      <c r="G823" s="19">
        <v>1</v>
      </c>
      <c r="H823" s="19">
        <v>48</v>
      </c>
      <c r="I823" s="35" t="s">
        <v>1978</v>
      </c>
      <c r="J823" s="32">
        <f t="shared" ca="1" si="74"/>
        <v>45966.657019560182</v>
      </c>
      <c r="K823">
        <f t="shared" ca="1" si="76"/>
        <v>1705</v>
      </c>
    </row>
    <row r="824" spans="2:11" x14ac:dyDescent="0.35">
      <c r="B824" s="17">
        <v>30053</v>
      </c>
      <c r="C824" s="18" t="s">
        <v>1975</v>
      </c>
      <c r="D824" s="18" t="s">
        <v>1977</v>
      </c>
      <c r="E824" s="19"/>
      <c r="F824" s="35">
        <v>1705</v>
      </c>
      <c r="G824" s="19">
        <v>1</v>
      </c>
      <c r="H824" s="19">
        <v>48</v>
      </c>
      <c r="I824" s="35" t="s">
        <v>1979</v>
      </c>
      <c r="J824" s="32">
        <f t="shared" ca="1" si="74"/>
        <v>45966.657019560182</v>
      </c>
      <c r="K824">
        <f t="shared" ca="1" si="76"/>
        <v>1705</v>
      </c>
    </row>
    <row r="825" spans="2:11" x14ac:dyDescent="0.35">
      <c r="B825" s="17">
        <v>30102</v>
      </c>
      <c r="C825" s="18" t="s">
        <v>1421</v>
      </c>
      <c r="D825" s="18" t="s">
        <v>1653</v>
      </c>
      <c r="E825" s="19"/>
      <c r="F825" s="35">
        <v>2100</v>
      </c>
      <c r="G825" s="19">
        <v>1</v>
      </c>
      <c r="H825" s="19">
        <v>60</v>
      </c>
      <c r="I825" s="35" t="s">
        <v>539</v>
      </c>
      <c r="J825" s="32">
        <f t="shared" ca="1" si="74"/>
        <v>45995.741647800925</v>
      </c>
      <c r="K825">
        <f t="shared" ca="1" si="76"/>
        <v>2100</v>
      </c>
    </row>
    <row r="826" spans="2:11" x14ac:dyDescent="0.35">
      <c r="B826" s="17">
        <v>30176</v>
      </c>
      <c r="C826" s="18" t="s">
        <v>1670</v>
      </c>
      <c r="D826" s="18" t="s">
        <v>1654</v>
      </c>
      <c r="E826" s="19"/>
      <c r="F826" s="35">
        <v>2371</v>
      </c>
      <c r="G826" s="19">
        <v>1</v>
      </c>
      <c r="H826" s="19">
        <v>60</v>
      </c>
      <c r="I826" s="35" t="s">
        <v>1671</v>
      </c>
      <c r="J826" s="32">
        <f t="shared" ca="1" si="74"/>
        <v>45995.042077777776</v>
      </c>
      <c r="K826">
        <f t="shared" ca="1" si="76"/>
        <v>2371</v>
      </c>
    </row>
    <row r="827" spans="2:11" x14ac:dyDescent="0.35">
      <c r="B827" s="17">
        <v>30678</v>
      </c>
      <c r="C827" s="18" t="s">
        <v>258</v>
      </c>
      <c r="D827" s="18" t="s">
        <v>1584</v>
      </c>
      <c r="E827" s="19"/>
      <c r="F827" s="35" t="s">
        <v>530</v>
      </c>
      <c r="G827" s="19">
        <v>1</v>
      </c>
      <c r="H827" s="19">
        <v>100</v>
      </c>
      <c r="I827" s="35" t="s">
        <v>1585</v>
      </c>
      <c r="J827" s="32">
        <f t="shared" ca="1" si="74"/>
        <v>45994.714989467589</v>
      </c>
      <c r="K827" t="str">
        <f t="shared" ca="1" si="76"/>
        <v>sin stock</v>
      </c>
    </row>
    <row r="828" spans="2:11" x14ac:dyDescent="0.35">
      <c r="B828" s="17">
        <v>30827</v>
      </c>
      <c r="C828" s="18" t="s">
        <v>1251</v>
      </c>
      <c r="D828" s="18" t="s">
        <v>1252</v>
      </c>
      <c r="E828" s="19"/>
      <c r="F828" s="35">
        <v>576</v>
      </c>
      <c r="G828" s="19">
        <v>6</v>
      </c>
      <c r="H828" s="19">
        <v>100</v>
      </c>
      <c r="I828" s="35" t="s">
        <v>1271</v>
      </c>
      <c r="J828" s="32">
        <f t="shared" ca="1" si="74"/>
        <v>45995.014503703707</v>
      </c>
      <c r="K828">
        <f t="shared" ca="1" si="76"/>
        <v>576</v>
      </c>
    </row>
    <row r="829" spans="2:11" x14ac:dyDescent="0.35">
      <c r="B829" s="17">
        <v>30832</v>
      </c>
      <c r="C829" s="18" t="s">
        <v>842</v>
      </c>
      <c r="D829" s="18" t="s">
        <v>1598</v>
      </c>
      <c r="E829" s="19"/>
      <c r="F829" s="35">
        <v>1896</v>
      </c>
      <c r="G829" s="19">
        <v>1</v>
      </c>
      <c r="H829" s="19">
        <v>12</v>
      </c>
      <c r="I829" s="35" t="s">
        <v>218</v>
      </c>
      <c r="J829" s="32">
        <f t="shared" ca="1" si="74"/>
        <v>45994.78626990741</v>
      </c>
      <c r="K829">
        <f t="shared" ca="1" si="76"/>
        <v>1896</v>
      </c>
    </row>
    <row r="830" spans="2:11" x14ac:dyDescent="0.35">
      <c r="B830" s="17">
        <v>30587</v>
      </c>
      <c r="C830" s="18" t="s">
        <v>258</v>
      </c>
      <c r="D830" s="18" t="s">
        <v>2229</v>
      </c>
      <c r="E830" s="19"/>
      <c r="F830" s="35">
        <v>398</v>
      </c>
      <c r="G830" s="19">
        <v>12</v>
      </c>
      <c r="H830" s="19">
        <v>12</v>
      </c>
      <c r="I830" s="35" t="s">
        <v>996</v>
      </c>
      <c r="J830" s="32">
        <f t="shared" ca="1" si="74"/>
        <v>45966.657019560182</v>
      </c>
      <c r="K830">
        <f t="shared" ca="1" si="76"/>
        <v>398</v>
      </c>
    </row>
    <row r="831" spans="2:11" x14ac:dyDescent="0.35">
      <c r="B831" s="17">
        <v>30589</v>
      </c>
      <c r="C831" s="18" t="s">
        <v>258</v>
      </c>
      <c r="D831" s="18" t="s">
        <v>2230</v>
      </c>
      <c r="E831" s="19"/>
      <c r="F831" s="35">
        <v>449</v>
      </c>
      <c r="G831" s="19">
        <v>12</v>
      </c>
      <c r="H831" s="19">
        <v>12</v>
      </c>
      <c r="I831" s="35" t="s">
        <v>997</v>
      </c>
      <c r="J831" s="32">
        <f t="shared" ca="1" si="74"/>
        <v>45966.657019560182</v>
      </c>
      <c r="K831">
        <f t="shared" ca="1" si="76"/>
        <v>449</v>
      </c>
    </row>
    <row r="832" spans="2:11" x14ac:dyDescent="0.35">
      <c r="B832" s="17">
        <v>30833</v>
      </c>
      <c r="C832" s="18" t="s">
        <v>258</v>
      </c>
      <c r="D832" s="18" t="s">
        <v>1485</v>
      </c>
      <c r="E832" s="19"/>
      <c r="F832" s="35">
        <v>2036</v>
      </c>
      <c r="G832" s="19">
        <v>1</v>
      </c>
      <c r="H832" s="19">
        <v>12</v>
      </c>
      <c r="I832" s="35" t="s">
        <v>1558</v>
      </c>
      <c r="J832" s="32">
        <f t="shared" ca="1" si="74"/>
        <v>45995.042353472221</v>
      </c>
      <c r="K832">
        <f t="shared" ca="1" si="76"/>
        <v>2036</v>
      </c>
    </row>
    <row r="833" spans="2:11" x14ac:dyDescent="0.35">
      <c r="B833" s="17">
        <v>30823</v>
      </c>
      <c r="C833" s="18" t="s">
        <v>975</v>
      </c>
      <c r="D833" s="18" t="s">
        <v>976</v>
      </c>
      <c r="E833" s="19"/>
      <c r="F833" s="35">
        <v>2005</v>
      </c>
      <c r="G833" s="19">
        <v>1</v>
      </c>
      <c r="H833" s="19">
        <v>12</v>
      </c>
      <c r="I833" s="35" t="s">
        <v>998</v>
      </c>
      <c r="J833" s="32">
        <f t="shared" ca="1" si="74"/>
        <v>45966.657019560182</v>
      </c>
      <c r="K833">
        <f t="shared" ca="1" si="76"/>
        <v>2005</v>
      </c>
    </row>
    <row r="834" spans="2:11" x14ac:dyDescent="0.35">
      <c r="B834" s="17">
        <v>30824</v>
      </c>
      <c r="C834" s="18" t="s">
        <v>975</v>
      </c>
      <c r="D834" s="18" t="s">
        <v>977</v>
      </c>
      <c r="E834" s="19"/>
      <c r="F834" s="35">
        <v>3118</v>
      </c>
      <c r="G834" s="19">
        <v>1</v>
      </c>
      <c r="H834" s="19">
        <v>12</v>
      </c>
      <c r="I834" s="35" t="s">
        <v>999</v>
      </c>
      <c r="J834" s="32">
        <f t="shared" ca="1" si="74"/>
        <v>45966.657019560182</v>
      </c>
      <c r="K834">
        <f t="shared" ca="1" si="76"/>
        <v>3118</v>
      </c>
    </row>
    <row r="835" spans="2:11" x14ac:dyDescent="0.35">
      <c r="B835" s="17">
        <v>30825</v>
      </c>
      <c r="C835" s="18" t="s">
        <v>975</v>
      </c>
      <c r="D835" s="18" t="s">
        <v>978</v>
      </c>
      <c r="E835" s="19"/>
      <c r="F835" s="35">
        <v>4009</v>
      </c>
      <c r="G835" s="19">
        <v>1</v>
      </c>
      <c r="H835" s="19">
        <v>12</v>
      </c>
      <c r="I835" s="35" t="s">
        <v>1000</v>
      </c>
      <c r="J835" s="32">
        <f t="shared" ca="1" si="74"/>
        <v>45966.657019560182</v>
      </c>
      <c r="K835">
        <f t="shared" ca="1" si="76"/>
        <v>4009</v>
      </c>
    </row>
    <row r="836" spans="2:11" x14ac:dyDescent="0.35">
      <c r="B836" s="17">
        <v>30826</v>
      </c>
      <c r="C836" s="18" t="s">
        <v>975</v>
      </c>
      <c r="D836" s="18" t="s">
        <v>979</v>
      </c>
      <c r="E836" s="19"/>
      <c r="F836" s="35" t="s">
        <v>530</v>
      </c>
      <c r="G836" s="19">
        <v>1</v>
      </c>
      <c r="H836" s="19">
        <v>12</v>
      </c>
      <c r="I836" s="35" t="s">
        <v>1001</v>
      </c>
      <c r="J836" s="32">
        <f t="shared" ca="1" si="74"/>
        <v>45994.672111342596</v>
      </c>
      <c r="K836" t="str">
        <f t="shared" ca="1" si="76"/>
        <v>sin stock</v>
      </c>
    </row>
    <row r="837" spans="2:11" x14ac:dyDescent="0.35">
      <c r="B837" s="17">
        <v>30262</v>
      </c>
      <c r="C837" s="18" t="s">
        <v>1555</v>
      </c>
      <c r="D837" s="18" t="s">
        <v>1554</v>
      </c>
      <c r="E837" s="19"/>
      <c r="F837" s="35">
        <v>3125</v>
      </c>
      <c r="G837" s="19">
        <v>1</v>
      </c>
      <c r="H837" s="19">
        <v>12</v>
      </c>
      <c r="I837" s="35" t="s">
        <v>1617</v>
      </c>
      <c r="J837" s="32">
        <f t="shared" ref="J837:J838" ca="1" si="83">IF(F837=K837,J837,NOW())</f>
        <v>45995.042710185182</v>
      </c>
      <c r="K837">
        <f t="shared" ca="1" si="76"/>
        <v>3125</v>
      </c>
    </row>
    <row r="838" spans="2:11" x14ac:dyDescent="0.35">
      <c r="B838" s="17">
        <v>30261</v>
      </c>
      <c r="C838" s="18" t="s">
        <v>1555</v>
      </c>
      <c r="D838" s="18" t="s">
        <v>1556</v>
      </c>
      <c r="E838" s="19"/>
      <c r="F838" s="35">
        <v>3455</v>
      </c>
      <c r="G838" s="19">
        <v>1</v>
      </c>
      <c r="H838" s="19">
        <v>12</v>
      </c>
      <c r="I838" s="35" t="s">
        <v>1618</v>
      </c>
      <c r="J838" s="32">
        <f t="shared" ca="1" si="83"/>
        <v>45995.042834259257</v>
      </c>
      <c r="K838">
        <f t="shared" ca="1" si="76"/>
        <v>3455</v>
      </c>
    </row>
    <row r="839" spans="2:11" x14ac:dyDescent="0.35">
      <c r="B839" s="17">
        <v>25820</v>
      </c>
      <c r="C839" s="18" t="s">
        <v>334</v>
      </c>
      <c r="D839" s="18" t="s">
        <v>980</v>
      </c>
      <c r="E839" s="19"/>
      <c r="F839" s="35">
        <v>1048</v>
      </c>
      <c r="G839" s="19">
        <v>1</v>
      </c>
      <c r="H839" s="19">
        <v>12</v>
      </c>
      <c r="I839" s="35" t="s">
        <v>122</v>
      </c>
      <c r="J839" s="32">
        <f t="shared" ref="J839:J971" ca="1" si="84">IF(F839=K839,J839,NOW())</f>
        <v>45966.657019560182</v>
      </c>
      <c r="K839">
        <f t="shared" ca="1" si="76"/>
        <v>1048</v>
      </c>
    </row>
    <row r="840" spans="2:11" x14ac:dyDescent="0.35">
      <c r="B840" s="17">
        <v>30821</v>
      </c>
      <c r="C840" s="18" t="s">
        <v>334</v>
      </c>
      <c r="D840" s="18" t="s">
        <v>981</v>
      </c>
      <c r="E840" s="19"/>
      <c r="F840" s="35">
        <v>1114</v>
      </c>
      <c r="G840" s="19">
        <v>1</v>
      </c>
      <c r="H840" s="19">
        <v>6</v>
      </c>
      <c r="I840" s="35" t="s">
        <v>123</v>
      </c>
      <c r="J840" s="32">
        <f t="shared" ca="1" si="84"/>
        <v>45966.657019560182</v>
      </c>
      <c r="K840">
        <f t="shared" ca="1" si="76"/>
        <v>1114</v>
      </c>
    </row>
    <row r="841" spans="2:11" x14ac:dyDescent="0.35">
      <c r="B841" s="17">
        <v>30815</v>
      </c>
      <c r="C841" s="18" t="s">
        <v>334</v>
      </c>
      <c r="D841" s="18" t="s">
        <v>982</v>
      </c>
      <c r="E841" s="19"/>
      <c r="F841" s="35">
        <v>1670</v>
      </c>
      <c r="G841" s="19">
        <v>1</v>
      </c>
      <c r="H841" s="19">
        <v>6</v>
      </c>
      <c r="I841" s="35" t="s">
        <v>875</v>
      </c>
      <c r="J841" s="32">
        <f t="shared" ca="1" si="84"/>
        <v>45966.657019560182</v>
      </c>
      <c r="K841">
        <f t="shared" ca="1" si="76"/>
        <v>1670</v>
      </c>
    </row>
    <row r="842" spans="2:11" x14ac:dyDescent="0.35">
      <c r="B842" s="17">
        <v>30816</v>
      </c>
      <c r="C842" s="18" t="s">
        <v>334</v>
      </c>
      <c r="D842" s="18" t="s">
        <v>983</v>
      </c>
      <c r="E842" s="19"/>
      <c r="F842" s="35">
        <v>1775</v>
      </c>
      <c r="G842" s="19">
        <v>1</v>
      </c>
      <c r="H842" s="19">
        <v>6</v>
      </c>
      <c r="I842" s="35" t="s">
        <v>204</v>
      </c>
      <c r="J842" s="32">
        <f t="shared" ca="1" si="84"/>
        <v>45966.657019560182</v>
      </c>
      <c r="K842">
        <f t="shared" ca="1" si="76"/>
        <v>1775</v>
      </c>
    </row>
    <row r="843" spans="2:11" x14ac:dyDescent="0.35">
      <c r="B843" s="17">
        <v>30817</v>
      </c>
      <c r="C843" s="18" t="s">
        <v>334</v>
      </c>
      <c r="D843" s="18" t="s">
        <v>984</v>
      </c>
      <c r="E843" s="19"/>
      <c r="F843" s="35">
        <v>2176</v>
      </c>
      <c r="G843" s="19">
        <v>1</v>
      </c>
      <c r="H843" s="19">
        <v>6</v>
      </c>
      <c r="I843" s="35" t="s">
        <v>235</v>
      </c>
      <c r="J843" s="32">
        <f t="shared" ca="1" si="84"/>
        <v>45966.657019560182</v>
      </c>
      <c r="K843">
        <f t="shared" ca="1" si="76"/>
        <v>2176</v>
      </c>
    </row>
    <row r="844" spans="2:11" x14ac:dyDescent="0.35">
      <c r="B844" s="17">
        <v>30818</v>
      </c>
      <c r="C844" s="18" t="s">
        <v>334</v>
      </c>
      <c r="D844" s="18" t="s">
        <v>985</v>
      </c>
      <c r="E844" s="19"/>
      <c r="F844" s="35">
        <v>3967</v>
      </c>
      <c r="G844" s="19">
        <v>1</v>
      </c>
      <c r="H844" s="19">
        <v>6</v>
      </c>
      <c r="I844" s="35" t="s">
        <v>811</v>
      </c>
      <c r="J844" s="32">
        <f t="shared" ca="1" si="84"/>
        <v>45966.657019560182</v>
      </c>
      <c r="K844">
        <f t="shared" ca="1" si="76"/>
        <v>3967</v>
      </c>
    </row>
    <row r="845" spans="2:11" x14ac:dyDescent="0.35">
      <c r="B845" s="17">
        <v>30811</v>
      </c>
      <c r="C845" s="18" t="s">
        <v>1163</v>
      </c>
      <c r="D845" s="18" t="s">
        <v>1142</v>
      </c>
      <c r="E845" s="19"/>
      <c r="F845" s="35">
        <v>1458</v>
      </c>
      <c r="G845" s="19">
        <v>1</v>
      </c>
      <c r="H845" s="19">
        <v>12</v>
      </c>
      <c r="I845" s="35" t="s">
        <v>1168</v>
      </c>
      <c r="J845" s="32">
        <f t="shared" ca="1" si="84"/>
        <v>45995.043072569446</v>
      </c>
      <c r="K845">
        <f t="shared" ca="1" si="76"/>
        <v>1458</v>
      </c>
    </row>
    <row r="846" spans="2:11" x14ac:dyDescent="0.35">
      <c r="B846" s="17">
        <v>30595</v>
      </c>
      <c r="C846" s="18" t="s">
        <v>275</v>
      </c>
      <c r="D846" s="18" t="s">
        <v>1766</v>
      </c>
      <c r="E846" s="19"/>
      <c r="F846" s="35">
        <v>557</v>
      </c>
      <c r="G846" s="19">
        <v>1</v>
      </c>
      <c r="H846" s="19">
        <v>250</v>
      </c>
      <c r="I846" s="35" t="s">
        <v>1814</v>
      </c>
      <c r="J846" s="32">
        <f t="shared" ca="1" si="84"/>
        <v>45967.916571643516</v>
      </c>
      <c r="K846">
        <f t="shared" ca="1" si="76"/>
        <v>557</v>
      </c>
    </row>
    <row r="847" spans="2:11" x14ac:dyDescent="0.35">
      <c r="B847" s="17">
        <v>30596</v>
      </c>
      <c r="C847" s="18" t="s">
        <v>275</v>
      </c>
      <c r="D847" s="18" t="s">
        <v>1800</v>
      </c>
      <c r="E847" s="19"/>
      <c r="F847" s="35">
        <v>2142</v>
      </c>
      <c r="G847" s="19">
        <v>1</v>
      </c>
      <c r="H847" s="19">
        <v>100</v>
      </c>
      <c r="I847" s="35" t="s">
        <v>1813</v>
      </c>
      <c r="J847" s="32">
        <f t="shared" ca="1" si="84"/>
        <v>45967.916779976855</v>
      </c>
      <c r="K847">
        <f t="shared" ca="1" si="76"/>
        <v>2142</v>
      </c>
    </row>
    <row r="848" spans="2:11" x14ac:dyDescent="0.35">
      <c r="B848" s="17">
        <v>30597</v>
      </c>
      <c r="C848" s="18" t="s">
        <v>275</v>
      </c>
      <c r="D848" s="18" t="s">
        <v>1801</v>
      </c>
      <c r="E848" s="19"/>
      <c r="F848" s="35">
        <v>2285</v>
      </c>
      <c r="G848" s="19">
        <v>1</v>
      </c>
      <c r="H848" s="19">
        <v>80</v>
      </c>
      <c r="I848" s="35" t="s">
        <v>1812</v>
      </c>
      <c r="J848" s="32">
        <f t="shared" ca="1" si="84"/>
        <v>45967.916896643517</v>
      </c>
      <c r="K848">
        <f t="shared" ca="1" si="76"/>
        <v>2285</v>
      </c>
    </row>
    <row r="849" spans="2:11" x14ac:dyDescent="0.35">
      <c r="B849" s="17">
        <v>30598</v>
      </c>
      <c r="C849" s="18" t="s">
        <v>275</v>
      </c>
      <c r="D849" s="18" t="s">
        <v>1783</v>
      </c>
      <c r="E849" s="19"/>
      <c r="F849" s="35">
        <v>2570</v>
      </c>
      <c r="G849" s="19">
        <v>1</v>
      </c>
      <c r="H849" s="19">
        <v>60</v>
      </c>
      <c r="I849" s="35" t="s">
        <v>1815</v>
      </c>
      <c r="J849" s="32">
        <f t="shared" ca="1" si="84"/>
        <v>45967.916920949072</v>
      </c>
      <c r="K849">
        <f t="shared" ca="1" si="76"/>
        <v>2570</v>
      </c>
    </row>
    <row r="850" spans="2:11" x14ac:dyDescent="0.35">
      <c r="B850" s="17">
        <v>30600</v>
      </c>
      <c r="C850" s="18" t="s">
        <v>1181</v>
      </c>
      <c r="D850" s="18" t="s">
        <v>1143</v>
      </c>
      <c r="E850" s="19"/>
      <c r="F850" s="35">
        <v>1399</v>
      </c>
      <c r="G850" s="19">
        <v>1</v>
      </c>
      <c r="H850" s="19">
        <v>300</v>
      </c>
      <c r="I850" s="35" t="s">
        <v>1174</v>
      </c>
      <c r="J850" s="32">
        <f t="shared" ca="1" si="84"/>
        <v>45967.917522569442</v>
      </c>
      <c r="K850">
        <f t="shared" ca="1" si="76"/>
        <v>1399</v>
      </c>
    </row>
    <row r="851" spans="2:11" x14ac:dyDescent="0.35">
      <c r="B851" s="17">
        <v>25142</v>
      </c>
      <c r="C851" s="18" t="s">
        <v>275</v>
      </c>
      <c r="D851" s="18" t="s">
        <v>2186</v>
      </c>
      <c r="E851" s="19"/>
      <c r="F851" s="35">
        <v>879</v>
      </c>
      <c r="G851" s="19">
        <v>5</v>
      </c>
      <c r="H851" s="19">
        <v>50</v>
      </c>
      <c r="I851" s="35" t="s">
        <v>1771</v>
      </c>
      <c r="J851" s="32">
        <f t="shared" ca="1" si="84"/>
        <v>45994.743660069442</v>
      </c>
      <c r="K851">
        <f t="shared" ca="1" si="76"/>
        <v>879</v>
      </c>
    </row>
    <row r="852" spans="2:11" x14ac:dyDescent="0.35">
      <c r="B852" s="17">
        <v>25146</v>
      </c>
      <c r="C852" s="18" t="s">
        <v>275</v>
      </c>
      <c r="D852" s="18" t="s">
        <v>1769</v>
      </c>
      <c r="E852" s="19"/>
      <c r="F852" s="35">
        <v>999</v>
      </c>
      <c r="G852" s="19">
        <v>5</v>
      </c>
      <c r="H852" s="19">
        <v>50</v>
      </c>
      <c r="I852" s="35" t="s">
        <v>1772</v>
      </c>
      <c r="J852" s="32">
        <f t="shared" ca="1" si="84"/>
        <v>45994.743687847222</v>
      </c>
      <c r="K852">
        <f t="shared" ca="1" si="76"/>
        <v>999</v>
      </c>
    </row>
    <row r="853" spans="2:11" x14ac:dyDescent="0.35">
      <c r="B853" s="17">
        <v>25143</v>
      </c>
      <c r="C853" s="18" t="s">
        <v>275</v>
      </c>
      <c r="D853" s="18" t="s">
        <v>1768</v>
      </c>
      <c r="E853" s="19"/>
      <c r="F853" s="35">
        <v>1249</v>
      </c>
      <c r="G853" s="19">
        <v>5</v>
      </c>
      <c r="H853" s="19">
        <v>50</v>
      </c>
      <c r="I853" s="35" t="s">
        <v>1773</v>
      </c>
      <c r="J853" s="32">
        <f t="shared" ca="1" si="84"/>
        <v>45994.743991319447</v>
      </c>
      <c r="K853">
        <f t="shared" ca="1" si="76"/>
        <v>1249</v>
      </c>
    </row>
    <row r="854" spans="2:11" x14ac:dyDescent="0.35">
      <c r="B854" s="17">
        <v>30725</v>
      </c>
      <c r="C854" s="18" t="s">
        <v>275</v>
      </c>
      <c r="D854" s="18" t="s">
        <v>2370</v>
      </c>
      <c r="E854" s="19"/>
      <c r="F854" s="35">
        <v>7504</v>
      </c>
      <c r="G854" s="19">
        <v>1</v>
      </c>
      <c r="H854" s="19">
        <v>40</v>
      </c>
      <c r="I854" s="35"/>
      <c r="J854" s="32">
        <f t="shared" ca="1" si="84"/>
        <v>46005.816631712965</v>
      </c>
    </row>
    <row r="855" spans="2:11" x14ac:dyDescent="0.35">
      <c r="B855" s="17">
        <v>30831</v>
      </c>
      <c r="C855" s="18" t="s">
        <v>1844</v>
      </c>
      <c r="D855" s="18" t="s">
        <v>1845</v>
      </c>
      <c r="E855" s="19"/>
      <c r="F855" s="35">
        <v>2055</v>
      </c>
      <c r="G855" s="19">
        <v>1</v>
      </c>
      <c r="H855" s="19">
        <v>240</v>
      </c>
      <c r="I855" s="35" t="s">
        <v>1846</v>
      </c>
      <c r="J855" s="32">
        <f t="shared" ca="1" si="84"/>
        <v>45966.657019560182</v>
      </c>
      <c r="K855">
        <f t="shared" ref="K855:K925" ca="1" si="85">IF(F855=K855,K855,F855)</f>
        <v>2055</v>
      </c>
    </row>
    <row r="856" spans="2:11" x14ac:dyDescent="0.35">
      <c r="B856" s="17">
        <v>30836</v>
      </c>
      <c r="C856" s="18" t="s">
        <v>258</v>
      </c>
      <c r="D856" s="18" t="s">
        <v>934</v>
      </c>
      <c r="E856" s="19"/>
      <c r="F856" s="35">
        <v>3658</v>
      </c>
      <c r="G856" s="19">
        <v>1</v>
      </c>
      <c r="H856" s="19">
        <v>96</v>
      </c>
      <c r="I856" s="35" t="s">
        <v>940</v>
      </c>
      <c r="J856" s="32">
        <f t="shared" ca="1" si="84"/>
        <v>45994.793740393521</v>
      </c>
      <c r="K856">
        <f t="shared" ca="1" si="85"/>
        <v>3658</v>
      </c>
    </row>
    <row r="857" spans="2:11" x14ac:dyDescent="0.35">
      <c r="B857" s="17">
        <v>30829</v>
      </c>
      <c r="C857" s="18" t="s">
        <v>258</v>
      </c>
      <c r="D857" s="18" t="s">
        <v>1777</v>
      </c>
      <c r="E857" s="19"/>
      <c r="F857" s="35">
        <v>4971</v>
      </c>
      <c r="G857" s="19">
        <v>1</v>
      </c>
      <c r="H857" s="19">
        <v>60</v>
      </c>
      <c r="I857" s="35" t="s">
        <v>1788</v>
      </c>
      <c r="J857" s="32">
        <f t="shared" ca="1" si="84"/>
        <v>45994.79390034722</v>
      </c>
      <c r="K857">
        <f t="shared" ca="1" si="85"/>
        <v>4971</v>
      </c>
    </row>
    <row r="858" spans="2:11" x14ac:dyDescent="0.35">
      <c r="B858" s="17">
        <v>30822</v>
      </c>
      <c r="C858" s="18" t="s">
        <v>1620</v>
      </c>
      <c r="D858" s="18" t="s">
        <v>1713</v>
      </c>
      <c r="E858" s="19"/>
      <c r="F858" s="35">
        <v>999</v>
      </c>
      <c r="G858" s="19">
        <v>1</v>
      </c>
      <c r="H858" s="19">
        <v>36</v>
      </c>
      <c r="I858" s="35" t="s">
        <v>1619</v>
      </c>
      <c r="J858" s="32">
        <f t="shared" ca="1" si="84"/>
        <v>45966.657019560182</v>
      </c>
      <c r="K858">
        <f t="shared" ca="1" si="85"/>
        <v>999</v>
      </c>
    </row>
    <row r="859" spans="2:11" x14ac:dyDescent="0.35">
      <c r="B859" s="17">
        <v>30837</v>
      </c>
      <c r="C859" s="18" t="s">
        <v>258</v>
      </c>
      <c r="D859" s="18" t="s">
        <v>945</v>
      </c>
      <c r="E859" s="19"/>
      <c r="F859" s="35">
        <v>4176</v>
      </c>
      <c r="G859" s="19">
        <v>1</v>
      </c>
      <c r="H859" s="19">
        <v>240</v>
      </c>
      <c r="I859" s="35" t="s">
        <v>941</v>
      </c>
      <c r="J859" s="32">
        <f t="shared" ca="1" si="84"/>
        <v>45994.793219675928</v>
      </c>
      <c r="K859">
        <f t="shared" ca="1" si="85"/>
        <v>4176</v>
      </c>
    </row>
    <row r="860" spans="2:11" x14ac:dyDescent="0.35">
      <c r="B860" s="17">
        <v>30841</v>
      </c>
      <c r="C860" s="18" t="s">
        <v>1861</v>
      </c>
      <c r="D860" s="18" t="s">
        <v>1862</v>
      </c>
      <c r="E860" s="19"/>
      <c r="F860" s="35">
        <v>464</v>
      </c>
      <c r="G860" s="19">
        <v>1</v>
      </c>
      <c r="H860" s="19">
        <v>48</v>
      </c>
      <c r="I860" s="35" t="s">
        <v>1860</v>
      </c>
      <c r="J860" s="32">
        <f t="shared" ca="1" si="84"/>
        <v>45966.657019560182</v>
      </c>
      <c r="K860">
        <f t="shared" ca="1" si="85"/>
        <v>464</v>
      </c>
    </row>
    <row r="861" spans="2:11" x14ac:dyDescent="0.35">
      <c r="B861" s="17">
        <v>30939</v>
      </c>
      <c r="C861" s="18" t="s">
        <v>2135</v>
      </c>
      <c r="D861" s="18" t="s">
        <v>2212</v>
      </c>
      <c r="E861" s="19"/>
      <c r="F861" s="35">
        <v>3927</v>
      </c>
      <c r="G861" s="19">
        <v>1</v>
      </c>
      <c r="H861" s="19">
        <v>72</v>
      </c>
      <c r="I861" s="35" t="s">
        <v>2134</v>
      </c>
      <c r="J861" s="32">
        <f t="shared" ca="1" si="84"/>
        <v>45994.794582754628</v>
      </c>
      <c r="K861">
        <f t="shared" ca="1" si="85"/>
        <v>3927</v>
      </c>
    </row>
    <row r="862" spans="2:11" x14ac:dyDescent="0.35">
      <c r="B862" s="17">
        <v>30900</v>
      </c>
      <c r="C862" s="18" t="s">
        <v>1805</v>
      </c>
      <c r="D862" s="18" t="s">
        <v>2392</v>
      </c>
      <c r="E862" s="19"/>
      <c r="F862" s="35">
        <v>5436</v>
      </c>
      <c r="G862" s="19">
        <v>1</v>
      </c>
      <c r="H862" s="19">
        <v>48</v>
      </c>
      <c r="I862" s="35" t="s">
        <v>1806</v>
      </c>
      <c r="J862" s="32">
        <f t="shared" ca="1" si="84"/>
        <v>45995.945210995371</v>
      </c>
      <c r="K862">
        <f t="shared" ca="1" si="85"/>
        <v>5436</v>
      </c>
    </row>
    <row r="863" spans="2:11" x14ac:dyDescent="0.35">
      <c r="B863" s="17">
        <v>30840</v>
      </c>
      <c r="C863" s="18" t="s">
        <v>258</v>
      </c>
      <c r="D863" s="18" t="s">
        <v>888</v>
      </c>
      <c r="E863" s="19"/>
      <c r="F863" s="35">
        <v>1456</v>
      </c>
      <c r="G863" s="19">
        <v>1</v>
      </c>
      <c r="H863" s="19">
        <v>24</v>
      </c>
      <c r="I863" s="35" t="s">
        <v>224</v>
      </c>
      <c r="J863" s="32">
        <f t="shared" ca="1" si="84"/>
        <v>45994.793637152776</v>
      </c>
      <c r="K863">
        <f t="shared" ca="1" si="85"/>
        <v>1456</v>
      </c>
    </row>
    <row r="864" spans="2:11" x14ac:dyDescent="0.35">
      <c r="B864" s="17">
        <v>30943</v>
      </c>
      <c r="C864" s="18" t="s">
        <v>258</v>
      </c>
      <c r="D864" s="18" t="s">
        <v>2180</v>
      </c>
      <c r="E864" s="19"/>
      <c r="F864" s="35">
        <v>1450</v>
      </c>
      <c r="G864" s="19">
        <v>1</v>
      </c>
      <c r="H864" s="19">
        <v>60</v>
      </c>
      <c r="I864" s="35" t="s">
        <v>1449</v>
      </c>
      <c r="J864" s="32">
        <f t="shared" ca="1" si="84"/>
        <v>45995.728166898145</v>
      </c>
      <c r="K864">
        <f t="shared" ca="1" si="85"/>
        <v>1450</v>
      </c>
    </row>
    <row r="865" spans="2:11" x14ac:dyDescent="0.35">
      <c r="B865" s="17">
        <v>30723</v>
      </c>
      <c r="C865" s="18" t="s">
        <v>325</v>
      </c>
      <c r="D865" s="18" t="s">
        <v>2371</v>
      </c>
      <c r="E865" s="19" t="s">
        <v>2393</v>
      </c>
      <c r="F865" s="35">
        <v>7724</v>
      </c>
      <c r="G865" s="19">
        <v>1</v>
      </c>
      <c r="H865" s="19">
        <v>60</v>
      </c>
      <c r="I865" s="35"/>
      <c r="J865" s="32">
        <f t="shared" ca="1" si="84"/>
        <v>46005.816631712965</v>
      </c>
    </row>
    <row r="866" spans="2:11" x14ac:dyDescent="0.35">
      <c r="B866" s="17">
        <v>30676</v>
      </c>
      <c r="C866" s="18" t="s">
        <v>335</v>
      </c>
      <c r="D866" s="18" t="s">
        <v>535</v>
      </c>
      <c r="E866" s="19"/>
      <c r="F866" s="35">
        <v>100</v>
      </c>
      <c r="G866" s="19">
        <v>12</v>
      </c>
      <c r="H866" s="19">
        <v>120</v>
      </c>
      <c r="I866" s="35" t="s">
        <v>149</v>
      </c>
      <c r="J866" s="32">
        <f t="shared" ca="1" si="84"/>
        <v>45966.657019560182</v>
      </c>
      <c r="K866">
        <f t="shared" ca="1" si="85"/>
        <v>100</v>
      </c>
    </row>
    <row r="867" spans="2:11" x14ac:dyDescent="0.35">
      <c r="B867" s="17">
        <v>30814</v>
      </c>
      <c r="C867" s="18" t="s">
        <v>275</v>
      </c>
      <c r="D867" s="18" t="s">
        <v>1794</v>
      </c>
      <c r="E867" s="19"/>
      <c r="F867" s="35">
        <v>2854</v>
      </c>
      <c r="G867" s="19">
        <v>1</v>
      </c>
      <c r="H867" s="19">
        <v>20</v>
      </c>
      <c r="I867" s="35" t="s">
        <v>1807</v>
      </c>
      <c r="J867" s="32">
        <f t="shared" ca="1" si="84"/>
        <v>45966.657019560182</v>
      </c>
      <c r="K867">
        <f t="shared" ca="1" si="85"/>
        <v>2854</v>
      </c>
    </row>
    <row r="868" spans="2:11" x14ac:dyDescent="0.35">
      <c r="B868" s="17">
        <v>31144</v>
      </c>
      <c r="C868" s="18" t="s">
        <v>275</v>
      </c>
      <c r="D868" s="18" t="s">
        <v>2391</v>
      </c>
      <c r="E868" s="19"/>
      <c r="F868" s="35">
        <v>3848</v>
      </c>
      <c r="G868" s="19">
        <v>1</v>
      </c>
      <c r="H868" s="19">
        <v>20</v>
      </c>
      <c r="I868" s="35"/>
      <c r="J868" s="32">
        <f t="shared" ref="J868" ca="1" si="86">IF(F868=K868,J868,NOW())</f>
        <v>46005.816631712965</v>
      </c>
    </row>
    <row r="869" spans="2:11" x14ac:dyDescent="0.35">
      <c r="B869" s="17">
        <v>30819</v>
      </c>
      <c r="C869" s="18" t="s">
        <v>2343</v>
      </c>
      <c r="D869" s="18" t="s">
        <v>2344</v>
      </c>
      <c r="E869" s="19"/>
      <c r="F869" s="35">
        <v>3770</v>
      </c>
      <c r="G869" s="19">
        <v>1</v>
      </c>
      <c r="H869" s="19">
        <v>60</v>
      </c>
      <c r="I869" s="35" t="s">
        <v>2384</v>
      </c>
      <c r="J869" s="32">
        <f t="shared" ca="1" si="84"/>
        <v>46005.816631712965</v>
      </c>
    </row>
    <row r="870" spans="2:11" x14ac:dyDescent="0.35">
      <c r="B870" s="17">
        <v>30044</v>
      </c>
      <c r="C870" s="18" t="s">
        <v>677</v>
      </c>
      <c r="D870" s="18" t="s">
        <v>2231</v>
      </c>
      <c r="E870" s="19"/>
      <c r="F870" s="35">
        <v>6314</v>
      </c>
      <c r="G870" s="19">
        <v>1</v>
      </c>
      <c r="H870" s="19">
        <v>40</v>
      </c>
      <c r="I870" s="35" t="s">
        <v>1941</v>
      </c>
      <c r="J870" s="32">
        <f t="shared" ca="1" si="84"/>
        <v>45994.700518518519</v>
      </c>
      <c r="K870">
        <f t="shared" ca="1" si="85"/>
        <v>6314</v>
      </c>
    </row>
    <row r="871" spans="2:11" x14ac:dyDescent="0.35">
      <c r="B871" s="17">
        <v>30045</v>
      </c>
      <c r="C871" s="18" t="s">
        <v>677</v>
      </c>
      <c r="D871" s="18" t="s">
        <v>2232</v>
      </c>
      <c r="E871" s="19"/>
      <c r="F871" s="35">
        <v>8359</v>
      </c>
      <c r="G871" s="19">
        <v>1</v>
      </c>
      <c r="H871" s="19">
        <v>20</v>
      </c>
      <c r="I871" s="35" t="s">
        <v>1942</v>
      </c>
      <c r="J871" s="32">
        <f t="shared" ca="1" si="84"/>
        <v>45994.700404398151</v>
      </c>
      <c r="K871">
        <f t="shared" ca="1" si="85"/>
        <v>8359</v>
      </c>
    </row>
    <row r="872" spans="2:11" x14ac:dyDescent="0.35">
      <c r="B872" s="17">
        <v>30046</v>
      </c>
      <c r="C872" s="18" t="s">
        <v>677</v>
      </c>
      <c r="D872" s="18" t="s">
        <v>2233</v>
      </c>
      <c r="E872" s="19"/>
      <c r="F872" s="35">
        <v>3519</v>
      </c>
      <c r="G872" s="19">
        <v>1</v>
      </c>
      <c r="H872" s="19">
        <v>40</v>
      </c>
      <c r="I872" s="35" t="s">
        <v>1943</v>
      </c>
      <c r="J872" s="32">
        <f t="shared" ca="1" si="84"/>
        <v>45994.701188888888</v>
      </c>
      <c r="K872">
        <f t="shared" ca="1" si="85"/>
        <v>3519</v>
      </c>
    </row>
    <row r="873" spans="2:11" x14ac:dyDescent="0.35">
      <c r="B873" s="17">
        <v>30734</v>
      </c>
      <c r="C873" s="18" t="s">
        <v>2091</v>
      </c>
      <c r="D873" s="18" t="s">
        <v>2049</v>
      </c>
      <c r="E873" s="19"/>
      <c r="F873" s="35">
        <v>3258</v>
      </c>
      <c r="G873" s="19">
        <v>1</v>
      </c>
      <c r="H873" s="19">
        <v>20</v>
      </c>
      <c r="I873" s="35" t="s">
        <v>2050</v>
      </c>
      <c r="J873" s="32">
        <f t="shared" ca="1" si="84"/>
        <v>45994.701287731485</v>
      </c>
      <c r="K873">
        <f t="shared" ca="1" si="85"/>
        <v>3258</v>
      </c>
    </row>
    <row r="874" spans="2:11" x14ac:dyDescent="0.35">
      <c r="B874" s="17">
        <v>30160</v>
      </c>
      <c r="C874" s="18" t="s">
        <v>258</v>
      </c>
      <c r="D874" s="18" t="s">
        <v>1998</v>
      </c>
      <c r="E874" s="19"/>
      <c r="F874" s="35">
        <v>858</v>
      </c>
      <c r="G874" s="19">
        <v>1</v>
      </c>
      <c r="H874" s="19">
        <v>20</v>
      </c>
      <c r="I874" s="35" t="s">
        <v>154</v>
      </c>
      <c r="J874" s="32">
        <f t="shared" ca="1" si="84"/>
        <v>45994.782194097221</v>
      </c>
      <c r="K874">
        <f t="shared" ca="1" si="85"/>
        <v>858</v>
      </c>
    </row>
    <row r="875" spans="2:11" x14ac:dyDescent="0.35">
      <c r="B875" s="17">
        <v>30161</v>
      </c>
      <c r="C875" s="18" t="s">
        <v>258</v>
      </c>
      <c r="D875" s="18" t="s">
        <v>1999</v>
      </c>
      <c r="E875" s="19"/>
      <c r="F875" s="35">
        <v>643</v>
      </c>
      <c r="G875" s="19">
        <v>1</v>
      </c>
      <c r="H875" s="19">
        <v>100</v>
      </c>
      <c r="I875" s="35" t="s">
        <v>546</v>
      </c>
      <c r="J875" s="32">
        <f t="shared" ca="1" si="84"/>
        <v>45966.657019560182</v>
      </c>
      <c r="K875">
        <f t="shared" ca="1" si="85"/>
        <v>643</v>
      </c>
    </row>
    <row r="876" spans="2:11" x14ac:dyDescent="0.35">
      <c r="B876" s="17">
        <v>30144</v>
      </c>
      <c r="C876" s="18" t="s">
        <v>258</v>
      </c>
      <c r="D876" s="18" t="s">
        <v>1996</v>
      </c>
      <c r="E876" s="19"/>
      <c r="F876" s="35">
        <v>779</v>
      </c>
      <c r="G876" s="19">
        <v>1</v>
      </c>
      <c r="H876" s="19">
        <v>100</v>
      </c>
      <c r="I876" s="35" t="s">
        <v>1972</v>
      </c>
      <c r="J876" s="32">
        <f t="shared" ca="1" si="84"/>
        <v>45966.657019560182</v>
      </c>
      <c r="K876">
        <f t="shared" ca="1" si="85"/>
        <v>779</v>
      </c>
    </row>
    <row r="877" spans="2:11" x14ac:dyDescent="0.35">
      <c r="B877" s="17"/>
      <c r="C877" s="18" t="s">
        <v>258</v>
      </c>
      <c r="D877" s="18" t="s">
        <v>2402</v>
      </c>
      <c r="E877" s="19"/>
      <c r="F877" s="35" t="s">
        <v>530</v>
      </c>
      <c r="G877" s="19">
        <v>1</v>
      </c>
      <c r="H877" s="19">
        <v>100</v>
      </c>
      <c r="I877" s="35"/>
      <c r="J877" s="32">
        <f t="shared" ca="1" si="84"/>
        <v>46005.816631712965</v>
      </c>
    </row>
    <row r="878" spans="2:11" x14ac:dyDescent="0.35">
      <c r="B878" s="17">
        <v>30148</v>
      </c>
      <c r="C878" s="18" t="s">
        <v>258</v>
      </c>
      <c r="D878" s="18" t="s">
        <v>1997</v>
      </c>
      <c r="E878" s="19"/>
      <c r="F878" s="35">
        <v>1074</v>
      </c>
      <c r="G878" s="19">
        <v>1</v>
      </c>
      <c r="H878" s="19">
        <v>100</v>
      </c>
      <c r="I878" s="35" t="s">
        <v>988</v>
      </c>
      <c r="J878" s="32">
        <f t="shared" ca="1" si="84"/>
        <v>45966.657019560182</v>
      </c>
      <c r="K878">
        <f t="shared" ca="1" si="85"/>
        <v>1074</v>
      </c>
    </row>
    <row r="879" spans="2:11" x14ac:dyDescent="0.35">
      <c r="B879" s="17">
        <v>30162</v>
      </c>
      <c r="C879" s="18" t="s">
        <v>258</v>
      </c>
      <c r="D879" s="18" t="s">
        <v>1428</v>
      </c>
      <c r="E879" s="19"/>
      <c r="F879" s="35">
        <v>3565</v>
      </c>
      <c r="G879" s="19">
        <v>1</v>
      </c>
      <c r="H879" s="19">
        <v>48</v>
      </c>
      <c r="I879" s="35" t="s">
        <v>223</v>
      </c>
      <c r="J879" s="32">
        <f t="shared" ca="1" si="84"/>
        <v>45994.784909259259</v>
      </c>
      <c r="K879">
        <f t="shared" ca="1" si="85"/>
        <v>3565</v>
      </c>
    </row>
    <row r="880" spans="2:11" x14ac:dyDescent="0.35">
      <c r="B880" s="17">
        <v>20158</v>
      </c>
      <c r="C880" s="18" t="s">
        <v>258</v>
      </c>
      <c r="D880" s="18" t="s">
        <v>1504</v>
      </c>
      <c r="E880" s="19"/>
      <c r="F880" s="35">
        <v>735</v>
      </c>
      <c r="G880" s="19">
        <v>6</v>
      </c>
      <c r="H880" s="19">
        <v>100</v>
      </c>
      <c r="I880" s="35" t="s">
        <v>180</v>
      </c>
      <c r="J880" s="32">
        <f t="shared" ca="1" si="84"/>
        <v>45995.014952777776</v>
      </c>
      <c r="K880">
        <f t="shared" ca="1" si="85"/>
        <v>735</v>
      </c>
    </row>
    <row r="881" spans="2:11" x14ac:dyDescent="0.35">
      <c r="B881" s="17">
        <v>25150</v>
      </c>
      <c r="C881" s="18" t="s">
        <v>258</v>
      </c>
      <c r="D881" s="18" t="s">
        <v>475</v>
      </c>
      <c r="E881" s="19"/>
      <c r="F881" s="35">
        <v>839</v>
      </c>
      <c r="G881" s="19">
        <v>6</v>
      </c>
      <c r="H881" s="19">
        <v>100</v>
      </c>
      <c r="I881" s="35" t="s">
        <v>181</v>
      </c>
      <c r="J881" s="32">
        <f t="shared" ca="1" si="84"/>
        <v>45966.657019560182</v>
      </c>
      <c r="K881">
        <f t="shared" ca="1" si="85"/>
        <v>839</v>
      </c>
    </row>
    <row r="882" spans="2:11" x14ac:dyDescent="0.35">
      <c r="B882" s="17">
        <v>30145</v>
      </c>
      <c r="C882" s="18" t="s">
        <v>258</v>
      </c>
      <c r="D882" s="18" t="s">
        <v>1429</v>
      </c>
      <c r="E882" s="19"/>
      <c r="F882" s="35">
        <v>760</v>
      </c>
      <c r="G882" s="19">
        <v>6</v>
      </c>
      <c r="H882" s="19">
        <v>100</v>
      </c>
      <c r="I882" s="35" t="s">
        <v>182</v>
      </c>
      <c r="J882" s="32">
        <f t="shared" ca="1" si="84"/>
        <v>45995.051983333331</v>
      </c>
      <c r="K882">
        <f t="shared" ca="1" si="85"/>
        <v>760</v>
      </c>
    </row>
    <row r="883" spans="2:11" x14ac:dyDescent="0.35">
      <c r="B883" s="17">
        <v>30147</v>
      </c>
      <c r="C883" s="18" t="s">
        <v>258</v>
      </c>
      <c r="D883" s="18" t="s">
        <v>1430</v>
      </c>
      <c r="E883" s="19"/>
      <c r="F883" s="35">
        <v>750</v>
      </c>
      <c r="G883" s="19">
        <v>6</v>
      </c>
      <c r="H883" s="19">
        <v>100</v>
      </c>
      <c r="I883" s="35" t="s">
        <v>183</v>
      </c>
      <c r="J883" s="32">
        <f t="shared" ca="1" si="84"/>
        <v>45995.052010069441</v>
      </c>
      <c r="K883">
        <f t="shared" ca="1" si="85"/>
        <v>750</v>
      </c>
    </row>
    <row r="884" spans="2:11" x14ac:dyDescent="0.35">
      <c r="B884" s="17">
        <v>30047</v>
      </c>
      <c r="C884" s="18" t="s">
        <v>677</v>
      </c>
      <c r="D884" s="18" t="s">
        <v>2002</v>
      </c>
      <c r="E884" s="19"/>
      <c r="F884" s="35">
        <v>520</v>
      </c>
      <c r="G884" s="19">
        <v>6</v>
      </c>
      <c r="H884" s="19">
        <v>100</v>
      </c>
      <c r="I884" s="35" t="s">
        <v>2004</v>
      </c>
      <c r="J884" s="32">
        <f t="shared" ca="1" si="84"/>
        <v>45994.700702430557</v>
      </c>
      <c r="K884">
        <f t="shared" ca="1" si="85"/>
        <v>520</v>
      </c>
    </row>
    <row r="885" spans="2:11" x14ac:dyDescent="0.35">
      <c r="B885" s="17">
        <v>30164</v>
      </c>
      <c r="C885" s="18" t="s">
        <v>258</v>
      </c>
      <c r="D885" s="18" t="s">
        <v>1431</v>
      </c>
      <c r="E885" s="19"/>
      <c r="F885" s="35">
        <v>599</v>
      </c>
      <c r="G885" s="19">
        <v>1</v>
      </c>
      <c r="H885" s="19">
        <v>20</v>
      </c>
      <c r="I885" s="35" t="s">
        <v>157</v>
      </c>
      <c r="J885" s="32">
        <f t="shared" ca="1" si="84"/>
        <v>45966.657019560182</v>
      </c>
      <c r="K885">
        <f t="shared" ca="1" si="85"/>
        <v>599</v>
      </c>
    </row>
    <row r="886" spans="2:11" x14ac:dyDescent="0.35">
      <c r="B886" s="17">
        <v>30050</v>
      </c>
      <c r="C886" s="18" t="s">
        <v>258</v>
      </c>
      <c r="D886" s="18" t="s">
        <v>2020</v>
      </c>
      <c r="E886" s="48"/>
      <c r="F886" s="35">
        <v>1597</v>
      </c>
      <c r="G886" s="19">
        <v>1</v>
      </c>
      <c r="H886" s="19">
        <v>100</v>
      </c>
      <c r="I886" s="35" t="s">
        <v>2021</v>
      </c>
      <c r="J886" s="32">
        <f t="shared" ca="1" si="84"/>
        <v>45995.04410486111</v>
      </c>
      <c r="K886">
        <f t="shared" ca="1" si="85"/>
        <v>1597</v>
      </c>
    </row>
    <row r="887" spans="2:11" x14ac:dyDescent="0.35">
      <c r="B887" s="17">
        <v>30149</v>
      </c>
      <c r="C887" s="18" t="s">
        <v>677</v>
      </c>
      <c r="D887" s="18" t="s">
        <v>1432</v>
      </c>
      <c r="E887" s="19"/>
      <c r="F887" s="35">
        <v>1446</v>
      </c>
      <c r="G887" s="19">
        <v>1</v>
      </c>
      <c r="H887" s="19">
        <v>80</v>
      </c>
      <c r="I887" s="35" t="s">
        <v>178</v>
      </c>
      <c r="J887" s="32">
        <f t="shared" ca="1" si="84"/>
        <v>45994.699816203705</v>
      </c>
      <c r="K887">
        <f t="shared" ca="1" si="85"/>
        <v>1446</v>
      </c>
    </row>
    <row r="888" spans="2:11" x14ac:dyDescent="0.35">
      <c r="B888" s="21"/>
      <c r="C888" s="22" t="s">
        <v>677</v>
      </c>
      <c r="D888" s="22" t="s">
        <v>2407</v>
      </c>
      <c r="E888" s="23" t="s">
        <v>2393</v>
      </c>
      <c r="F888" s="37">
        <v>1446</v>
      </c>
      <c r="G888" s="23">
        <v>1</v>
      </c>
      <c r="H888" s="23">
        <v>100</v>
      </c>
      <c r="I888" s="37"/>
      <c r="J888" s="33">
        <f t="shared" ca="1" si="84"/>
        <v>46005.816631712965</v>
      </c>
    </row>
    <row r="889" spans="2:11" x14ac:dyDescent="0.35">
      <c r="B889" s="21">
        <v>30152</v>
      </c>
      <c r="C889" s="22" t="s">
        <v>677</v>
      </c>
      <c r="D889" s="22" t="s">
        <v>2406</v>
      </c>
      <c r="E889" s="23"/>
      <c r="F889" s="37">
        <v>1446</v>
      </c>
      <c r="G889" s="23">
        <v>1</v>
      </c>
      <c r="H889" s="23">
        <v>100</v>
      </c>
      <c r="I889" s="37" t="s">
        <v>179</v>
      </c>
      <c r="J889" s="33">
        <f t="shared" ref="J889" ca="1" si="87">IF(F889=K889,J889,NOW())</f>
        <v>46005.816631712965</v>
      </c>
    </row>
    <row r="890" spans="2:11" ht="21.75" thickBot="1" x14ac:dyDescent="0.4">
      <c r="B890" s="21">
        <v>30920</v>
      </c>
      <c r="C890" s="22" t="s">
        <v>2356</v>
      </c>
      <c r="D890" s="22" t="s">
        <v>2357</v>
      </c>
      <c r="E890" s="23"/>
      <c r="F890" s="37" t="s">
        <v>530</v>
      </c>
      <c r="G890" s="23">
        <v>1</v>
      </c>
      <c r="H890" s="23">
        <v>20</v>
      </c>
      <c r="I890" s="37"/>
      <c r="J890" s="33">
        <f t="shared" ca="1" si="84"/>
        <v>45994.668899652781</v>
      </c>
      <c r="K890" t="str">
        <f t="shared" ca="1" si="85"/>
        <v>sin stock</v>
      </c>
    </row>
    <row r="891" spans="2:11" ht="21.75" thickBot="1" x14ac:dyDescent="0.4">
      <c r="B891" s="55" t="s">
        <v>1095</v>
      </c>
      <c r="C891" s="56"/>
      <c r="D891" s="56"/>
      <c r="E891" s="56"/>
      <c r="F891" s="56"/>
      <c r="G891" s="56"/>
      <c r="H891" s="56"/>
      <c r="I891" s="56"/>
      <c r="J891" s="57"/>
      <c r="K891">
        <f t="shared" ca="1" si="85"/>
        <v>0</v>
      </c>
    </row>
    <row r="892" spans="2:11" x14ac:dyDescent="0.35">
      <c r="B892" s="14">
        <v>30502</v>
      </c>
      <c r="C892" s="15" t="s">
        <v>338</v>
      </c>
      <c r="D892" s="15" t="s">
        <v>358</v>
      </c>
      <c r="E892" s="16" t="s">
        <v>2393</v>
      </c>
      <c r="F892" s="36">
        <v>295</v>
      </c>
      <c r="G892" s="16">
        <v>12</v>
      </c>
      <c r="H892" s="16">
        <v>432</v>
      </c>
      <c r="I892" s="36" t="s">
        <v>153</v>
      </c>
      <c r="J892" s="31">
        <f t="shared" ca="1" si="84"/>
        <v>45998.026638541669</v>
      </c>
      <c r="K892">
        <f t="shared" ca="1" si="85"/>
        <v>295</v>
      </c>
    </row>
    <row r="893" spans="2:11" x14ac:dyDescent="0.35">
      <c r="B893" s="17">
        <v>30166</v>
      </c>
      <c r="C893" s="18" t="s">
        <v>347</v>
      </c>
      <c r="D893" s="18" t="s">
        <v>510</v>
      </c>
      <c r="E893" s="19"/>
      <c r="F893" s="35">
        <v>803</v>
      </c>
      <c r="G893" s="19">
        <v>1</v>
      </c>
      <c r="H893" s="19">
        <v>50</v>
      </c>
      <c r="I893" s="42" t="s">
        <v>103</v>
      </c>
      <c r="J893" s="32">
        <f t="shared" ca="1" si="84"/>
        <v>45966.657019560182</v>
      </c>
      <c r="K893">
        <f t="shared" ca="1" si="85"/>
        <v>803</v>
      </c>
    </row>
    <row r="894" spans="2:11" x14ac:dyDescent="0.35">
      <c r="B894" s="17">
        <v>40507</v>
      </c>
      <c r="C894" s="18" t="s">
        <v>258</v>
      </c>
      <c r="D894" s="18" t="s">
        <v>595</v>
      </c>
      <c r="E894" s="19"/>
      <c r="F894" s="35">
        <v>900</v>
      </c>
      <c r="G894" s="19">
        <v>12</v>
      </c>
      <c r="H894" s="19">
        <v>12</v>
      </c>
      <c r="I894" s="35" t="s">
        <v>89</v>
      </c>
      <c r="J894" s="32">
        <f t="shared" ca="1" si="84"/>
        <v>45966.657019560182</v>
      </c>
      <c r="K894">
        <f t="shared" ca="1" si="85"/>
        <v>900</v>
      </c>
    </row>
    <row r="895" spans="2:11" x14ac:dyDescent="0.35">
      <c r="B895" s="17">
        <v>30504</v>
      </c>
      <c r="C895" s="18" t="s">
        <v>339</v>
      </c>
      <c r="D895" s="18" t="s">
        <v>1701</v>
      </c>
      <c r="E895" s="19"/>
      <c r="F895" s="35">
        <v>488</v>
      </c>
      <c r="G895" s="19">
        <v>10</v>
      </c>
      <c r="H895" s="19">
        <v>300</v>
      </c>
      <c r="I895" s="35" t="s">
        <v>216</v>
      </c>
      <c r="J895" s="32">
        <f t="shared" ca="1" si="84"/>
        <v>45967.895082175928</v>
      </c>
      <c r="K895">
        <f t="shared" ca="1" si="85"/>
        <v>488</v>
      </c>
    </row>
    <row r="896" spans="2:11" x14ac:dyDescent="0.35">
      <c r="B896" s="17">
        <v>30505</v>
      </c>
      <c r="C896" s="18" t="s">
        <v>340</v>
      </c>
      <c r="D896" s="18" t="s">
        <v>924</v>
      </c>
      <c r="E896" s="19"/>
      <c r="F896" s="35">
        <v>982</v>
      </c>
      <c r="G896" s="19">
        <v>12</v>
      </c>
      <c r="H896" s="19">
        <v>288</v>
      </c>
      <c r="I896" s="35" t="s">
        <v>124</v>
      </c>
      <c r="J896" s="32">
        <f t="shared" ca="1" si="84"/>
        <v>45966.657019560182</v>
      </c>
      <c r="K896">
        <f t="shared" ca="1" si="85"/>
        <v>982</v>
      </c>
    </row>
    <row r="897" spans="2:11" x14ac:dyDescent="0.35">
      <c r="B897" s="17">
        <v>25508</v>
      </c>
      <c r="C897" s="18" t="s">
        <v>258</v>
      </c>
      <c r="D897" s="18" t="s">
        <v>2246</v>
      </c>
      <c r="E897" s="19"/>
      <c r="F897" s="35">
        <v>1175</v>
      </c>
      <c r="G897" s="19">
        <v>1</v>
      </c>
      <c r="H897" s="19">
        <v>60</v>
      </c>
      <c r="I897" s="35" t="s">
        <v>1973</v>
      </c>
      <c r="J897" s="32">
        <f t="shared" ca="1" si="84"/>
        <v>45966.657019560182</v>
      </c>
      <c r="K897">
        <f t="shared" ca="1" si="85"/>
        <v>1175</v>
      </c>
    </row>
    <row r="898" spans="2:11" x14ac:dyDescent="0.35">
      <c r="B898" s="17">
        <v>25033</v>
      </c>
      <c r="C898" s="18" t="s">
        <v>258</v>
      </c>
      <c r="D898" s="18" t="s">
        <v>2245</v>
      </c>
      <c r="E898" s="19"/>
      <c r="F898" s="35">
        <v>1306</v>
      </c>
      <c r="G898" s="19">
        <v>1</v>
      </c>
      <c r="H898" s="19">
        <v>60</v>
      </c>
      <c r="I898" s="35" t="s">
        <v>2247</v>
      </c>
      <c r="J898" s="32">
        <f t="shared" ref="J898" ca="1" si="88">IF(F898=K898,J898,NOW())</f>
        <v>45966.657019560182</v>
      </c>
      <c r="K898">
        <f t="shared" ca="1" si="85"/>
        <v>1306</v>
      </c>
    </row>
    <row r="899" spans="2:11" x14ac:dyDescent="0.35">
      <c r="B899" s="17">
        <v>30610</v>
      </c>
      <c r="C899" s="18" t="s">
        <v>1289</v>
      </c>
      <c r="D899" s="18" t="s">
        <v>1323</v>
      </c>
      <c r="E899" s="19"/>
      <c r="F899" s="35">
        <v>2306</v>
      </c>
      <c r="G899" s="19">
        <v>1</v>
      </c>
      <c r="H899" s="19">
        <v>24</v>
      </c>
      <c r="I899" s="35" t="s">
        <v>1290</v>
      </c>
      <c r="J899" s="32">
        <f t="shared" ca="1" si="84"/>
        <v>45966.657019560182</v>
      </c>
      <c r="K899">
        <f t="shared" ca="1" si="85"/>
        <v>2306</v>
      </c>
    </row>
    <row r="900" spans="2:11" x14ac:dyDescent="0.35">
      <c r="B900" s="17">
        <v>30611</v>
      </c>
      <c r="C900" s="18" t="s">
        <v>1289</v>
      </c>
      <c r="D900" s="18" t="s">
        <v>1324</v>
      </c>
      <c r="E900" s="19"/>
      <c r="F900" s="35">
        <v>2182</v>
      </c>
      <c r="G900" s="19">
        <v>1</v>
      </c>
      <c r="H900" s="19">
        <v>24</v>
      </c>
      <c r="I900" s="35" t="s">
        <v>1291</v>
      </c>
      <c r="J900" s="32">
        <f t="shared" ca="1" si="84"/>
        <v>45966.657019560182</v>
      </c>
      <c r="K900">
        <f t="shared" ca="1" si="85"/>
        <v>2182</v>
      </c>
    </row>
    <row r="901" spans="2:11" x14ac:dyDescent="0.35">
      <c r="B901" s="17">
        <v>30613</v>
      </c>
      <c r="C901" s="18" t="s">
        <v>1289</v>
      </c>
      <c r="D901" s="18" t="s">
        <v>1461</v>
      </c>
      <c r="E901" s="19"/>
      <c r="F901" s="35">
        <v>2138</v>
      </c>
      <c r="G901" s="19">
        <v>1</v>
      </c>
      <c r="H901" s="19">
        <v>24</v>
      </c>
      <c r="I901" s="35" t="s">
        <v>1462</v>
      </c>
      <c r="J901" s="32">
        <f t="shared" ca="1" si="84"/>
        <v>45966.657019560182</v>
      </c>
      <c r="K901">
        <f t="shared" ca="1" si="85"/>
        <v>2138</v>
      </c>
    </row>
    <row r="902" spans="2:11" x14ac:dyDescent="0.35">
      <c r="B902" s="17">
        <v>30625</v>
      </c>
      <c r="C902" s="18" t="s">
        <v>1289</v>
      </c>
      <c r="D902" s="18" t="s">
        <v>1491</v>
      </c>
      <c r="E902" s="19"/>
      <c r="F902" s="35">
        <v>1468</v>
      </c>
      <c r="G902" s="19">
        <v>1</v>
      </c>
      <c r="H902" s="19">
        <v>24</v>
      </c>
      <c r="I902" s="35" t="s">
        <v>1490</v>
      </c>
      <c r="J902" s="32">
        <f t="shared" ca="1" si="84"/>
        <v>45966.657019560182</v>
      </c>
      <c r="K902">
        <f t="shared" ca="1" si="85"/>
        <v>1468</v>
      </c>
    </row>
    <row r="903" spans="2:11" x14ac:dyDescent="0.35">
      <c r="B903" s="17">
        <v>25585</v>
      </c>
      <c r="C903" s="18" t="s">
        <v>2375</v>
      </c>
      <c r="D903" s="18" t="s">
        <v>2378</v>
      </c>
      <c r="E903" s="19"/>
      <c r="F903" s="35">
        <v>1366</v>
      </c>
      <c r="G903" s="19">
        <v>1</v>
      </c>
      <c r="H903" s="19">
        <v>60</v>
      </c>
      <c r="I903" s="35" t="s">
        <v>2380</v>
      </c>
      <c r="J903" s="32">
        <f t="shared" ca="1" si="84"/>
        <v>45994.718423958337</v>
      </c>
      <c r="K903">
        <f t="shared" ca="1" si="85"/>
        <v>1366</v>
      </c>
    </row>
    <row r="904" spans="2:11" x14ac:dyDescent="0.35">
      <c r="B904" s="17">
        <v>25609</v>
      </c>
      <c r="C904" s="18" t="s">
        <v>2375</v>
      </c>
      <c r="D904" s="18" t="s">
        <v>2379</v>
      </c>
      <c r="E904" s="19"/>
      <c r="F904" s="35">
        <v>1272</v>
      </c>
      <c r="G904" s="19">
        <v>1</v>
      </c>
      <c r="H904" s="19">
        <v>60</v>
      </c>
      <c r="I904" s="35" t="s">
        <v>2381</v>
      </c>
      <c r="J904" s="32">
        <f t="shared" ca="1" si="84"/>
        <v>45994.718462731478</v>
      </c>
      <c r="K904">
        <f t="shared" ca="1" si="85"/>
        <v>1272</v>
      </c>
    </row>
    <row r="905" spans="2:11" x14ac:dyDescent="0.35">
      <c r="B905" s="17">
        <v>25245</v>
      </c>
      <c r="C905" s="18" t="s">
        <v>2375</v>
      </c>
      <c r="D905" s="18" t="s">
        <v>2376</v>
      </c>
      <c r="E905" s="19"/>
      <c r="F905" s="35">
        <v>2178</v>
      </c>
      <c r="G905" s="19">
        <v>1</v>
      </c>
      <c r="H905" s="19">
        <v>48</v>
      </c>
      <c r="I905" s="35" t="s">
        <v>2377</v>
      </c>
      <c r="J905" s="32">
        <f t="shared" ca="1" si="84"/>
        <v>45994.718715509262</v>
      </c>
      <c r="K905">
        <f t="shared" ca="1" si="85"/>
        <v>2178</v>
      </c>
    </row>
    <row r="906" spans="2:11" x14ac:dyDescent="0.35">
      <c r="B906" s="17">
        <v>30919</v>
      </c>
      <c r="C906" s="18" t="s">
        <v>2077</v>
      </c>
      <c r="D906" s="18" t="s">
        <v>2086</v>
      </c>
      <c r="E906" s="19"/>
      <c r="F906" s="35">
        <v>1931</v>
      </c>
      <c r="G906" s="19">
        <v>1</v>
      </c>
      <c r="H906" s="19">
        <v>12</v>
      </c>
      <c r="I906" s="35" t="s">
        <v>2087</v>
      </c>
      <c r="J906" s="32">
        <f t="shared" ref="J906" ca="1" si="89">IF(F906=K906,J906,NOW())</f>
        <v>45966.657019560182</v>
      </c>
      <c r="K906">
        <f t="shared" ca="1" si="85"/>
        <v>1931</v>
      </c>
    </row>
    <row r="907" spans="2:11" x14ac:dyDescent="0.35">
      <c r="B907" s="17">
        <v>30929</v>
      </c>
      <c r="C907" s="18" t="s">
        <v>2077</v>
      </c>
      <c r="D907" s="18" t="s">
        <v>2081</v>
      </c>
      <c r="E907" s="19"/>
      <c r="F907" s="35">
        <v>1931</v>
      </c>
      <c r="G907" s="19">
        <v>1</v>
      </c>
      <c r="H907" s="19">
        <v>12</v>
      </c>
      <c r="I907" s="35" t="s">
        <v>2078</v>
      </c>
      <c r="J907" s="32">
        <f t="shared" ca="1" si="84"/>
        <v>45966.657019560182</v>
      </c>
      <c r="K907">
        <f t="shared" ca="1" si="85"/>
        <v>1931</v>
      </c>
    </row>
    <row r="908" spans="2:11" x14ac:dyDescent="0.35">
      <c r="B908" s="17">
        <v>30933</v>
      </c>
      <c r="C908" s="18" t="s">
        <v>2077</v>
      </c>
      <c r="D908" s="18" t="s">
        <v>2082</v>
      </c>
      <c r="E908" s="19"/>
      <c r="F908" s="35">
        <v>1931</v>
      </c>
      <c r="G908" s="19">
        <v>1</v>
      </c>
      <c r="H908" s="19">
        <v>12</v>
      </c>
      <c r="I908" s="35" t="s">
        <v>2079</v>
      </c>
      <c r="J908" s="32">
        <f t="shared" ca="1" si="84"/>
        <v>45966.657019560182</v>
      </c>
      <c r="K908">
        <f t="shared" ca="1" si="85"/>
        <v>1931</v>
      </c>
    </row>
    <row r="909" spans="2:11" x14ac:dyDescent="0.35">
      <c r="B909" s="17">
        <v>30934</v>
      </c>
      <c r="C909" s="18" t="s">
        <v>2077</v>
      </c>
      <c r="D909" s="18" t="s">
        <v>2083</v>
      </c>
      <c r="E909" s="19"/>
      <c r="F909" s="35">
        <v>1931</v>
      </c>
      <c r="G909" s="19">
        <v>1</v>
      </c>
      <c r="H909" s="19">
        <v>12</v>
      </c>
      <c r="I909" s="35" t="s">
        <v>2080</v>
      </c>
      <c r="J909" s="32">
        <f t="shared" ca="1" si="84"/>
        <v>45966.657019560182</v>
      </c>
      <c r="K909">
        <f t="shared" ca="1" si="85"/>
        <v>1931</v>
      </c>
    </row>
    <row r="910" spans="2:11" x14ac:dyDescent="0.35">
      <c r="B910" s="17">
        <v>30745</v>
      </c>
      <c r="C910" s="18" t="s">
        <v>2189</v>
      </c>
      <c r="D910" s="18" t="s">
        <v>2181</v>
      </c>
      <c r="E910" s="19"/>
      <c r="F910" s="35">
        <v>1945</v>
      </c>
      <c r="G910" s="19">
        <v>1</v>
      </c>
      <c r="H910" s="19">
        <v>108</v>
      </c>
      <c r="I910" s="35" t="s">
        <v>1506</v>
      </c>
      <c r="J910" s="32">
        <f t="shared" ca="1" si="84"/>
        <v>45995.045308680557</v>
      </c>
      <c r="K910">
        <f t="shared" ca="1" si="85"/>
        <v>1945</v>
      </c>
    </row>
    <row r="911" spans="2:11" x14ac:dyDescent="0.35">
      <c r="B911" s="17">
        <v>30151</v>
      </c>
      <c r="C911" s="18" t="s">
        <v>2277</v>
      </c>
      <c r="D911" s="18" t="s">
        <v>2282</v>
      </c>
      <c r="E911" s="19"/>
      <c r="F911" s="35">
        <v>1315</v>
      </c>
      <c r="G911" s="19">
        <v>1</v>
      </c>
      <c r="H911" s="19">
        <v>24</v>
      </c>
      <c r="I911" s="35" t="s">
        <v>2278</v>
      </c>
      <c r="J911" s="32">
        <f t="shared" ca="1" si="84"/>
        <v>46005.816631712965</v>
      </c>
    </row>
    <row r="912" spans="2:11" x14ac:dyDescent="0.35">
      <c r="B912" s="17">
        <v>30215</v>
      </c>
      <c r="C912" s="18" t="s">
        <v>2277</v>
      </c>
      <c r="D912" s="18" t="s">
        <v>2283</v>
      </c>
      <c r="E912" s="19"/>
      <c r="F912" s="35">
        <v>1086</v>
      </c>
      <c r="G912" s="19">
        <v>1</v>
      </c>
      <c r="H912" s="19">
        <v>24</v>
      </c>
      <c r="I912" s="35" t="s">
        <v>2279</v>
      </c>
      <c r="J912" s="32">
        <f t="shared" ca="1" si="84"/>
        <v>46005.816631712965</v>
      </c>
    </row>
    <row r="913" spans="2:11" x14ac:dyDescent="0.35">
      <c r="B913" s="17">
        <v>25608</v>
      </c>
      <c r="C913" s="18" t="s">
        <v>1366</v>
      </c>
      <c r="D913" s="18" t="s">
        <v>1365</v>
      </c>
      <c r="E913" s="19"/>
      <c r="F913" s="35">
        <v>2394</v>
      </c>
      <c r="G913" s="19">
        <v>1</v>
      </c>
      <c r="H913" s="19">
        <v>60</v>
      </c>
      <c r="I913" s="35" t="s">
        <v>1367</v>
      </c>
      <c r="J913" s="32">
        <f t="shared" ca="1" si="84"/>
        <v>45994.719613078705</v>
      </c>
      <c r="K913">
        <f t="shared" ca="1" si="85"/>
        <v>2394</v>
      </c>
    </row>
    <row r="914" spans="2:11" x14ac:dyDescent="0.35">
      <c r="B914" s="17">
        <v>30936</v>
      </c>
      <c r="C914" s="18" t="s">
        <v>2094</v>
      </c>
      <c r="D914" s="18" t="s">
        <v>2074</v>
      </c>
      <c r="E914" s="19"/>
      <c r="F914" s="35">
        <v>1054</v>
      </c>
      <c r="G914" s="19">
        <v>1</v>
      </c>
      <c r="H914" s="19">
        <v>60</v>
      </c>
      <c r="I914" s="35" t="s">
        <v>2093</v>
      </c>
      <c r="J914" s="32">
        <f t="shared" ca="1" si="84"/>
        <v>45995.045644328704</v>
      </c>
      <c r="K914">
        <f t="shared" ca="1" si="85"/>
        <v>1054</v>
      </c>
    </row>
    <row r="915" spans="2:11" x14ac:dyDescent="0.35">
      <c r="B915" s="17">
        <v>30744</v>
      </c>
      <c r="C915" s="18" t="s">
        <v>258</v>
      </c>
      <c r="D915" s="18" t="s">
        <v>2276</v>
      </c>
      <c r="E915" s="19"/>
      <c r="F915" s="35">
        <v>2858</v>
      </c>
      <c r="G915" s="19">
        <v>1</v>
      </c>
      <c r="H915" s="19">
        <v>60</v>
      </c>
      <c r="I915" s="35" t="s">
        <v>1728</v>
      </c>
      <c r="J915" s="32">
        <f t="shared" ca="1" si="84"/>
        <v>45966.657019560182</v>
      </c>
      <c r="K915">
        <f t="shared" ca="1" si="85"/>
        <v>2858</v>
      </c>
    </row>
    <row r="916" spans="2:11" x14ac:dyDescent="0.35">
      <c r="B916" s="17">
        <v>25594</v>
      </c>
      <c r="C916" s="18" t="s">
        <v>1343</v>
      </c>
      <c r="D916" s="18" t="s">
        <v>1342</v>
      </c>
      <c r="E916" s="19"/>
      <c r="F916" s="35">
        <v>1275</v>
      </c>
      <c r="G916" s="19">
        <v>1</v>
      </c>
      <c r="H916" s="19">
        <v>48</v>
      </c>
      <c r="I916" s="35" t="s">
        <v>1354</v>
      </c>
      <c r="J916" s="32">
        <f t="shared" ca="1" si="84"/>
        <v>45994.772091087965</v>
      </c>
      <c r="K916">
        <f t="shared" ca="1" si="85"/>
        <v>1275</v>
      </c>
    </row>
    <row r="917" spans="2:11" x14ac:dyDescent="0.35">
      <c r="B917" s="17">
        <v>25590</v>
      </c>
      <c r="C917" s="18" t="s">
        <v>1353</v>
      </c>
      <c r="D917" s="18" t="s">
        <v>1332</v>
      </c>
      <c r="E917" s="19"/>
      <c r="F917" s="35">
        <v>2858</v>
      </c>
      <c r="G917" s="19">
        <v>1</v>
      </c>
      <c r="H917" s="19">
        <v>120</v>
      </c>
      <c r="I917" s="35" t="s">
        <v>1352</v>
      </c>
      <c r="J917" s="32">
        <f t="shared" ca="1" si="84"/>
        <v>45967.930292476849</v>
      </c>
      <c r="K917">
        <f t="shared" ca="1" si="85"/>
        <v>2858</v>
      </c>
    </row>
    <row r="918" spans="2:11" x14ac:dyDescent="0.35">
      <c r="B918" s="17">
        <v>20591</v>
      </c>
      <c r="C918" s="18" t="s">
        <v>1336</v>
      </c>
      <c r="D918" s="18" t="s">
        <v>1711</v>
      </c>
      <c r="E918" s="19"/>
      <c r="F918" s="35">
        <v>1436</v>
      </c>
      <c r="G918" s="19">
        <v>1</v>
      </c>
      <c r="H918" s="19">
        <v>12</v>
      </c>
      <c r="I918" s="35" t="s">
        <v>1340</v>
      </c>
      <c r="J918" s="32">
        <f t="shared" ca="1" si="84"/>
        <v>45967.927778472222</v>
      </c>
      <c r="K918">
        <f t="shared" ca="1" si="85"/>
        <v>1436</v>
      </c>
    </row>
    <row r="919" spans="2:11" x14ac:dyDescent="0.35">
      <c r="B919" s="17">
        <v>20937</v>
      </c>
      <c r="C919" s="18" t="s">
        <v>1336</v>
      </c>
      <c r="D919" s="18" t="s">
        <v>2070</v>
      </c>
      <c r="E919" s="19"/>
      <c r="F919" s="35">
        <v>6661</v>
      </c>
      <c r="G919" s="19">
        <v>1</v>
      </c>
      <c r="H919" s="19">
        <v>12</v>
      </c>
      <c r="I919" s="35" t="s">
        <v>2072</v>
      </c>
      <c r="J919" s="32">
        <f t="shared" ref="J919:J920" ca="1" si="90">IF(F919=K919,J919,NOW())</f>
        <v>45967.927516319447</v>
      </c>
      <c r="K919">
        <f t="shared" ca="1" si="85"/>
        <v>6661</v>
      </c>
    </row>
    <row r="920" spans="2:11" x14ac:dyDescent="0.35">
      <c r="B920" s="17">
        <v>20938</v>
      </c>
      <c r="C920" s="18" t="s">
        <v>1336</v>
      </c>
      <c r="D920" s="18" t="s">
        <v>2068</v>
      </c>
      <c r="E920" s="19"/>
      <c r="F920" s="35">
        <v>4169</v>
      </c>
      <c r="G920" s="19">
        <v>1</v>
      </c>
      <c r="H920" s="19">
        <v>12</v>
      </c>
      <c r="I920" s="35" t="s">
        <v>2073</v>
      </c>
      <c r="J920" s="32">
        <f t="shared" ca="1" si="90"/>
        <v>45967.927645138887</v>
      </c>
      <c r="K920">
        <f t="shared" ca="1" si="85"/>
        <v>4169</v>
      </c>
    </row>
    <row r="921" spans="2:11" x14ac:dyDescent="0.35">
      <c r="B921" s="17">
        <v>20592</v>
      </c>
      <c r="C921" s="18" t="s">
        <v>1336</v>
      </c>
      <c r="D921" s="18" t="s">
        <v>1710</v>
      </c>
      <c r="E921" s="19"/>
      <c r="F921" s="35">
        <v>1918</v>
      </c>
      <c r="G921" s="19">
        <v>1</v>
      </c>
      <c r="H921" s="19">
        <v>12</v>
      </c>
      <c r="I921" s="35" t="s">
        <v>1341</v>
      </c>
      <c r="J921" s="32">
        <f t="shared" ca="1" si="84"/>
        <v>45967.927936689812</v>
      </c>
      <c r="K921">
        <f t="shared" ca="1" si="85"/>
        <v>1918</v>
      </c>
    </row>
    <row r="922" spans="2:11" x14ac:dyDescent="0.35">
      <c r="B922" s="17">
        <v>30593</v>
      </c>
      <c r="C922" s="18" t="s">
        <v>1337</v>
      </c>
      <c r="D922" s="18" t="s">
        <v>1338</v>
      </c>
      <c r="E922" s="19"/>
      <c r="F922" s="35">
        <v>3018</v>
      </c>
      <c r="G922" s="19">
        <v>1</v>
      </c>
      <c r="H922" s="19">
        <v>60</v>
      </c>
      <c r="I922" s="35" t="s">
        <v>1339</v>
      </c>
      <c r="J922" s="32">
        <f t="shared" ca="1" si="84"/>
        <v>45994.721093981483</v>
      </c>
      <c r="K922">
        <f t="shared" ca="1" si="85"/>
        <v>3018</v>
      </c>
    </row>
    <row r="923" spans="2:11" x14ac:dyDescent="0.35">
      <c r="B923" s="17">
        <v>25624</v>
      </c>
      <c r="C923" s="18" t="s">
        <v>258</v>
      </c>
      <c r="D923" s="18" t="s">
        <v>1716</v>
      </c>
      <c r="E923" s="19"/>
      <c r="F923" s="35">
        <v>1995</v>
      </c>
      <c r="G923" s="19">
        <v>1</v>
      </c>
      <c r="H923" s="19">
        <v>60</v>
      </c>
      <c r="I923" s="35" t="s">
        <v>1729</v>
      </c>
      <c r="J923" s="32">
        <f t="shared" ca="1" si="84"/>
        <v>45967.930491319443</v>
      </c>
      <c r="K923">
        <f t="shared" ca="1" si="85"/>
        <v>1995</v>
      </c>
    </row>
    <row r="924" spans="2:11" x14ac:dyDescent="0.35">
      <c r="B924" s="17">
        <v>30582</v>
      </c>
      <c r="C924" s="18" t="s">
        <v>1348</v>
      </c>
      <c r="D924" s="18" t="s">
        <v>1349</v>
      </c>
      <c r="E924" s="19"/>
      <c r="F924" s="35">
        <v>2224</v>
      </c>
      <c r="G924" s="19">
        <v>1</v>
      </c>
      <c r="H924" s="19">
        <v>72</v>
      </c>
      <c r="I924" s="35" t="s">
        <v>1355</v>
      </c>
      <c r="J924" s="32">
        <f t="shared" ca="1" si="84"/>
        <v>45994.721754398146</v>
      </c>
      <c r="K924">
        <f t="shared" ca="1" si="85"/>
        <v>2224</v>
      </c>
    </row>
    <row r="925" spans="2:11" x14ac:dyDescent="0.35">
      <c r="B925" s="17">
        <v>30924</v>
      </c>
      <c r="C925" s="18" t="s">
        <v>2260</v>
      </c>
      <c r="D925" s="18" t="s">
        <v>2261</v>
      </c>
      <c r="E925" s="19"/>
      <c r="F925" s="35">
        <v>1745</v>
      </c>
      <c r="G925" s="19">
        <v>1</v>
      </c>
      <c r="H925" s="19">
        <v>36</v>
      </c>
      <c r="I925" s="35" t="s">
        <v>2262</v>
      </c>
      <c r="J925" s="32">
        <f t="shared" ca="1" si="84"/>
        <v>45994.722200694443</v>
      </c>
      <c r="K925">
        <f t="shared" ca="1" si="85"/>
        <v>1745</v>
      </c>
    </row>
    <row r="926" spans="2:11" x14ac:dyDescent="0.35">
      <c r="B926" s="17">
        <v>30917</v>
      </c>
      <c r="C926" s="18" t="s">
        <v>2260</v>
      </c>
      <c r="D926" s="18" t="s">
        <v>2267</v>
      </c>
      <c r="E926" s="19"/>
      <c r="F926" s="35">
        <v>2035</v>
      </c>
      <c r="G926" s="19">
        <v>1</v>
      </c>
      <c r="H926" s="19">
        <v>30</v>
      </c>
      <c r="I926" s="35" t="s">
        <v>2266</v>
      </c>
      <c r="J926" s="32">
        <f t="shared" ref="J926" ca="1" si="91">IF(F926=K926,J926,NOW())</f>
        <v>45966.657019560182</v>
      </c>
      <c r="K926">
        <f t="shared" ref="K926:K994" ca="1" si="92">IF(F926=K926,K926,F926)</f>
        <v>2035</v>
      </c>
    </row>
    <row r="927" spans="2:11" x14ac:dyDescent="0.35">
      <c r="B927" s="17">
        <v>30925</v>
      </c>
      <c r="C927" s="18" t="s">
        <v>2260</v>
      </c>
      <c r="D927" s="18" t="s">
        <v>2271</v>
      </c>
      <c r="E927" s="19"/>
      <c r="F927" s="35">
        <v>1047</v>
      </c>
      <c r="G927" s="19">
        <v>1</v>
      </c>
      <c r="H927" s="19">
        <v>36</v>
      </c>
      <c r="I927" s="35" t="s">
        <v>2263</v>
      </c>
      <c r="J927" s="32">
        <f t="shared" ca="1" si="84"/>
        <v>45966.657019560182</v>
      </c>
      <c r="K927">
        <f t="shared" ca="1" si="92"/>
        <v>1047</v>
      </c>
    </row>
    <row r="928" spans="2:11" x14ac:dyDescent="0.35">
      <c r="B928" s="17">
        <v>30866</v>
      </c>
      <c r="C928" s="18" t="s">
        <v>2268</v>
      </c>
      <c r="D928" s="18" t="s">
        <v>2269</v>
      </c>
      <c r="E928" s="19"/>
      <c r="F928" s="35">
        <v>1349</v>
      </c>
      <c r="G928" s="19">
        <v>1</v>
      </c>
      <c r="H928" s="19">
        <v>36</v>
      </c>
      <c r="I928" s="35" t="s">
        <v>2270</v>
      </c>
      <c r="J928" s="32">
        <f t="shared" ca="1" si="84"/>
        <v>45966.657019560182</v>
      </c>
      <c r="K928">
        <f t="shared" ca="1" si="92"/>
        <v>1349</v>
      </c>
    </row>
    <row r="929" spans="2:11" x14ac:dyDescent="0.35">
      <c r="B929" s="17">
        <v>30916</v>
      </c>
      <c r="C929" s="18" t="s">
        <v>2312</v>
      </c>
      <c r="D929" s="18" t="s">
        <v>2311</v>
      </c>
      <c r="E929" s="19"/>
      <c r="F929" s="35">
        <v>2188</v>
      </c>
      <c r="G929" s="19">
        <v>1</v>
      </c>
      <c r="H929" s="19">
        <v>15</v>
      </c>
      <c r="I929" s="35" t="s">
        <v>2313</v>
      </c>
      <c r="J929" s="32">
        <f t="shared" ref="J929" ca="1" si="93">IF(F929=K929,J929,NOW())</f>
        <v>46005.816631712965</v>
      </c>
    </row>
    <row r="930" spans="2:11" x14ac:dyDescent="0.35">
      <c r="B930" s="17">
        <v>30935</v>
      </c>
      <c r="C930" s="18" t="s">
        <v>2312</v>
      </c>
      <c r="D930" s="18" t="s">
        <v>2314</v>
      </c>
      <c r="E930" s="19"/>
      <c r="F930" s="35">
        <v>1579</v>
      </c>
      <c r="G930" s="19">
        <v>1</v>
      </c>
      <c r="H930" s="19">
        <v>25</v>
      </c>
      <c r="I930" s="35" t="s">
        <v>2315</v>
      </c>
      <c r="J930" s="32">
        <f t="shared" ca="1" si="84"/>
        <v>46005.816631712965</v>
      </c>
    </row>
    <row r="931" spans="2:11" x14ac:dyDescent="0.35">
      <c r="B931" s="17">
        <v>31120</v>
      </c>
      <c r="C931" s="53" t="s">
        <v>2319</v>
      </c>
      <c r="D931" s="18" t="s">
        <v>2326</v>
      </c>
      <c r="E931" s="19"/>
      <c r="F931" s="35">
        <v>1087</v>
      </c>
      <c r="G931" s="19">
        <v>1</v>
      </c>
      <c r="H931" s="19">
        <v>60</v>
      </c>
      <c r="I931" s="35" t="s">
        <v>2327</v>
      </c>
      <c r="J931" s="32">
        <f t="shared" ca="1" si="84"/>
        <v>46005.816631712965</v>
      </c>
    </row>
    <row r="932" spans="2:11" x14ac:dyDescent="0.35">
      <c r="B932" s="17">
        <v>31121</v>
      </c>
      <c r="C932" s="53" t="s">
        <v>2319</v>
      </c>
      <c r="D932" s="18" t="s">
        <v>2330</v>
      </c>
      <c r="E932" s="19"/>
      <c r="F932" s="35">
        <v>1451</v>
      </c>
      <c r="G932" s="19">
        <v>1</v>
      </c>
      <c r="H932" s="19">
        <v>60</v>
      </c>
      <c r="I932" s="35" t="s">
        <v>2331</v>
      </c>
      <c r="J932" s="32">
        <f t="shared" ca="1" si="84"/>
        <v>46005.816631712965</v>
      </c>
    </row>
    <row r="933" spans="2:11" x14ac:dyDescent="0.35">
      <c r="B933" s="17">
        <v>31122</v>
      </c>
      <c r="C933" s="53" t="s">
        <v>2319</v>
      </c>
      <c r="D933" s="18" t="s">
        <v>2324</v>
      </c>
      <c r="E933" s="19"/>
      <c r="F933" s="35">
        <v>1751</v>
      </c>
      <c r="G933" s="19">
        <v>1</v>
      </c>
      <c r="H933" s="19">
        <v>36</v>
      </c>
      <c r="I933" s="35" t="s">
        <v>2323</v>
      </c>
      <c r="J933" s="32">
        <f t="shared" ca="1" si="84"/>
        <v>46005.816631712965</v>
      </c>
    </row>
    <row r="934" spans="2:11" x14ac:dyDescent="0.35">
      <c r="B934" s="17">
        <v>31123</v>
      </c>
      <c r="C934" s="53" t="s">
        <v>2319</v>
      </c>
      <c r="D934" s="18" t="s">
        <v>2328</v>
      </c>
      <c r="E934" s="19"/>
      <c r="F934" s="35">
        <v>2448</v>
      </c>
      <c r="G934" s="19">
        <v>1</v>
      </c>
      <c r="H934" s="19">
        <v>26</v>
      </c>
      <c r="I934" s="35" t="s">
        <v>2325</v>
      </c>
      <c r="J934" s="32">
        <f t="shared" ca="1" si="84"/>
        <v>46005.816631712965</v>
      </c>
    </row>
    <row r="935" spans="2:11" x14ac:dyDescent="0.35">
      <c r="B935" s="17">
        <v>31124</v>
      </c>
      <c r="C935" s="53" t="s">
        <v>2319</v>
      </c>
      <c r="D935" s="18" t="s">
        <v>2321</v>
      </c>
      <c r="E935" s="19"/>
      <c r="F935" s="35">
        <v>1353</v>
      </c>
      <c r="G935" s="19">
        <v>1</v>
      </c>
      <c r="H935" s="19">
        <v>48</v>
      </c>
      <c r="I935" s="35" t="s">
        <v>2320</v>
      </c>
      <c r="J935" s="32">
        <f t="shared" ca="1" si="84"/>
        <v>46005.816631712965</v>
      </c>
    </row>
    <row r="936" spans="2:11" x14ac:dyDescent="0.35">
      <c r="B936" s="17">
        <v>31125</v>
      </c>
      <c r="C936" s="53" t="s">
        <v>2319</v>
      </c>
      <c r="D936" s="18" t="s">
        <v>2329</v>
      </c>
      <c r="E936" s="19"/>
      <c r="F936" s="35">
        <v>1537</v>
      </c>
      <c r="G936" s="19">
        <v>1</v>
      </c>
      <c r="H936" s="19">
        <v>48</v>
      </c>
      <c r="I936" s="35" t="s">
        <v>2322</v>
      </c>
      <c r="J936" s="32">
        <f t="shared" ca="1" si="84"/>
        <v>46005.816631712965</v>
      </c>
    </row>
    <row r="937" spans="2:11" x14ac:dyDescent="0.35">
      <c r="B937" s="17">
        <v>30615</v>
      </c>
      <c r="C937" s="18" t="s">
        <v>258</v>
      </c>
      <c r="D937" s="18" t="s">
        <v>1511</v>
      </c>
      <c r="E937" s="19"/>
      <c r="F937" s="35">
        <v>299</v>
      </c>
      <c r="G937" s="19">
        <v>1</v>
      </c>
      <c r="H937" s="19">
        <v>300</v>
      </c>
      <c r="I937" s="35" t="s">
        <v>1512</v>
      </c>
      <c r="J937" s="32">
        <f t="shared" ca="1" si="84"/>
        <v>45966.657019560182</v>
      </c>
      <c r="K937">
        <f t="shared" ca="1" si="92"/>
        <v>299</v>
      </c>
    </row>
    <row r="938" spans="2:11" x14ac:dyDescent="0.35">
      <c r="B938" s="17">
        <v>30949</v>
      </c>
      <c r="C938" s="18" t="s">
        <v>258</v>
      </c>
      <c r="D938" s="18" t="s">
        <v>497</v>
      </c>
      <c r="E938" s="19"/>
      <c r="F938" s="35">
        <v>5300</v>
      </c>
      <c r="G938" s="19">
        <v>1</v>
      </c>
      <c r="H938" s="19">
        <v>12</v>
      </c>
      <c r="I938" s="35" t="s">
        <v>473</v>
      </c>
      <c r="J938" s="32">
        <f t="shared" ca="1" si="84"/>
        <v>45994.788594212965</v>
      </c>
      <c r="K938">
        <f t="shared" ca="1" si="92"/>
        <v>5300</v>
      </c>
    </row>
    <row r="939" spans="2:11" x14ac:dyDescent="0.35">
      <c r="B939" s="17">
        <v>30946</v>
      </c>
      <c r="C939" s="18" t="s">
        <v>325</v>
      </c>
      <c r="D939" s="18" t="s">
        <v>2390</v>
      </c>
      <c r="E939" s="19"/>
      <c r="F939" s="35">
        <v>6190</v>
      </c>
      <c r="G939" s="19">
        <v>1</v>
      </c>
      <c r="H939" s="19">
        <v>12</v>
      </c>
      <c r="I939" s="35" t="s">
        <v>1955</v>
      </c>
      <c r="J939" s="32">
        <f t="shared" ca="1" si="84"/>
        <v>45994.788250925929</v>
      </c>
      <c r="K939">
        <f t="shared" ca="1" si="92"/>
        <v>6190</v>
      </c>
    </row>
    <row r="940" spans="2:11" x14ac:dyDescent="0.35">
      <c r="B940" s="17">
        <v>30945</v>
      </c>
      <c r="C940" s="18" t="s">
        <v>508</v>
      </c>
      <c r="D940" s="18" t="s">
        <v>509</v>
      </c>
      <c r="E940" s="19"/>
      <c r="F940" s="35">
        <v>5013</v>
      </c>
      <c r="G940" s="19">
        <v>1</v>
      </c>
      <c r="H940" s="19">
        <v>12</v>
      </c>
      <c r="I940" s="35" t="s">
        <v>507</v>
      </c>
      <c r="J940" s="32">
        <f t="shared" ca="1" si="84"/>
        <v>45994.788453819441</v>
      </c>
      <c r="K940">
        <f t="shared" ca="1" si="92"/>
        <v>5013</v>
      </c>
    </row>
    <row r="941" spans="2:11" x14ac:dyDescent="0.35">
      <c r="B941" s="17">
        <v>30941</v>
      </c>
      <c r="C941" s="18" t="s">
        <v>258</v>
      </c>
      <c r="D941" s="18" t="s">
        <v>1899</v>
      </c>
      <c r="E941" s="19"/>
      <c r="F941" s="35">
        <v>5967</v>
      </c>
      <c r="G941" s="19">
        <v>1</v>
      </c>
      <c r="H941" s="19">
        <v>60</v>
      </c>
      <c r="I941" s="35" t="s">
        <v>1904</v>
      </c>
      <c r="J941" s="32">
        <f t="shared" ca="1" si="84"/>
        <v>45995.951940740742</v>
      </c>
      <c r="K941">
        <f t="shared" ca="1" si="92"/>
        <v>5967</v>
      </c>
    </row>
    <row r="942" spans="2:11" x14ac:dyDescent="0.35">
      <c r="B942" s="17">
        <v>25713</v>
      </c>
      <c r="C942" s="18" t="s">
        <v>258</v>
      </c>
      <c r="D942" s="18" t="s">
        <v>851</v>
      </c>
      <c r="E942" s="19"/>
      <c r="F942" s="35">
        <v>1763</v>
      </c>
      <c r="G942" s="19">
        <v>1</v>
      </c>
      <c r="H942" s="19">
        <v>300</v>
      </c>
      <c r="I942" s="35" t="s">
        <v>83</v>
      </c>
      <c r="J942" s="32">
        <f t="shared" ca="1" si="84"/>
        <v>45966.657019560182</v>
      </c>
      <c r="K942">
        <f t="shared" ca="1" si="92"/>
        <v>1763</v>
      </c>
    </row>
    <row r="943" spans="2:11" x14ac:dyDescent="0.35">
      <c r="B943" s="17">
        <v>25705</v>
      </c>
      <c r="C943" s="18" t="s">
        <v>258</v>
      </c>
      <c r="D943" s="18" t="s">
        <v>838</v>
      </c>
      <c r="E943" s="19"/>
      <c r="F943" s="35">
        <v>1763</v>
      </c>
      <c r="G943" s="19">
        <v>1</v>
      </c>
      <c r="H943" s="19">
        <v>300</v>
      </c>
      <c r="I943" s="35" t="s">
        <v>572</v>
      </c>
      <c r="J943" s="32">
        <f t="shared" ca="1" si="84"/>
        <v>45966.657019560182</v>
      </c>
      <c r="K943">
        <f t="shared" ca="1" si="92"/>
        <v>1763</v>
      </c>
    </row>
    <row r="944" spans="2:11" x14ac:dyDescent="0.35">
      <c r="B944" s="17">
        <v>25759</v>
      </c>
      <c r="C944" s="18" t="s">
        <v>258</v>
      </c>
      <c r="D944" s="18" t="s">
        <v>1322</v>
      </c>
      <c r="E944" s="19"/>
      <c r="F944" s="35">
        <v>2148</v>
      </c>
      <c r="G944" s="19">
        <v>1</v>
      </c>
      <c r="H944" s="19">
        <v>300</v>
      </c>
      <c r="I944" s="35" t="s">
        <v>849</v>
      </c>
      <c r="J944" s="32">
        <f t="shared" ca="1" si="84"/>
        <v>45966.657019560182</v>
      </c>
      <c r="K944">
        <f t="shared" ca="1" si="92"/>
        <v>2148</v>
      </c>
    </row>
    <row r="945" spans="2:11" x14ac:dyDescent="0.35">
      <c r="B945" s="17">
        <v>25757</v>
      </c>
      <c r="C945" s="43" t="s">
        <v>258</v>
      </c>
      <c r="D945" s="18" t="s">
        <v>852</v>
      </c>
      <c r="E945" s="19"/>
      <c r="F945" s="35">
        <v>2373</v>
      </c>
      <c r="G945" s="19">
        <v>1</v>
      </c>
      <c r="H945" s="19">
        <v>300</v>
      </c>
      <c r="I945" s="35" t="s">
        <v>820</v>
      </c>
      <c r="J945" s="32">
        <f t="shared" ca="1" si="84"/>
        <v>45966.657019560182</v>
      </c>
      <c r="K945">
        <f t="shared" ca="1" si="92"/>
        <v>2373</v>
      </c>
    </row>
    <row r="946" spans="2:11" x14ac:dyDescent="0.35">
      <c r="B946" s="17">
        <v>25714</v>
      </c>
      <c r="C946" s="43" t="s">
        <v>258</v>
      </c>
      <c r="D946" s="18" t="s">
        <v>853</v>
      </c>
      <c r="E946" s="19"/>
      <c r="F946" s="35">
        <v>1550</v>
      </c>
      <c r="G946" s="19">
        <v>1</v>
      </c>
      <c r="H946" s="19">
        <v>300</v>
      </c>
      <c r="I946" s="35" t="s">
        <v>688</v>
      </c>
      <c r="J946" s="32">
        <f t="shared" ca="1" si="84"/>
        <v>45995.728541435186</v>
      </c>
      <c r="K946">
        <f t="shared" ca="1" si="92"/>
        <v>1550</v>
      </c>
    </row>
    <row r="947" spans="2:11" x14ac:dyDescent="0.35">
      <c r="B947" s="17">
        <v>25711</v>
      </c>
      <c r="C947" s="43" t="s">
        <v>258</v>
      </c>
      <c r="D947" s="18" t="s">
        <v>854</v>
      </c>
      <c r="E947" s="19"/>
      <c r="F947" s="35">
        <v>2625</v>
      </c>
      <c r="G947" s="19">
        <v>1</v>
      </c>
      <c r="H947" s="19">
        <v>300</v>
      </c>
      <c r="I947" s="35" t="s">
        <v>111</v>
      </c>
      <c r="J947" s="32">
        <f t="shared" ca="1" si="84"/>
        <v>45966.657019560182</v>
      </c>
      <c r="K947">
        <f t="shared" ca="1" si="92"/>
        <v>2625</v>
      </c>
    </row>
    <row r="948" spans="2:11" x14ac:dyDescent="0.35">
      <c r="B948" s="17">
        <v>25748</v>
      </c>
      <c r="C948" s="43" t="s">
        <v>258</v>
      </c>
      <c r="D948" s="18" t="s">
        <v>953</v>
      </c>
      <c r="E948" s="19"/>
      <c r="F948" s="35">
        <v>2625</v>
      </c>
      <c r="G948" s="19">
        <v>1</v>
      </c>
      <c r="H948" s="19">
        <v>300</v>
      </c>
      <c r="I948" s="35" t="s">
        <v>894</v>
      </c>
      <c r="J948" s="32">
        <f t="shared" ca="1" si="84"/>
        <v>45966.657019560182</v>
      </c>
      <c r="K948">
        <f t="shared" ca="1" si="92"/>
        <v>2625</v>
      </c>
    </row>
    <row r="949" spans="2:11" x14ac:dyDescent="0.35">
      <c r="B949" s="17">
        <v>25750</v>
      </c>
      <c r="C949" s="43" t="s">
        <v>258</v>
      </c>
      <c r="D949" s="18" t="s">
        <v>855</v>
      </c>
      <c r="E949" s="19"/>
      <c r="F949" s="35">
        <v>2811</v>
      </c>
      <c r="G949" s="19">
        <v>1</v>
      </c>
      <c r="H949" s="19">
        <v>300</v>
      </c>
      <c r="I949" s="35" t="s">
        <v>821</v>
      </c>
      <c r="J949" s="32">
        <f t="shared" ca="1" si="84"/>
        <v>45966.657019560182</v>
      </c>
      <c r="K949">
        <f t="shared" ca="1" si="92"/>
        <v>2811</v>
      </c>
    </row>
    <row r="950" spans="2:11" x14ac:dyDescent="0.35">
      <c r="B950" s="17">
        <v>25751</v>
      </c>
      <c r="C950" s="43" t="s">
        <v>258</v>
      </c>
      <c r="D950" s="18" t="s">
        <v>1331</v>
      </c>
      <c r="E950" s="19"/>
      <c r="F950" s="35">
        <v>3832</v>
      </c>
      <c r="G950" s="19">
        <v>1</v>
      </c>
      <c r="H950" s="19">
        <v>300</v>
      </c>
      <c r="I950" s="35" t="s">
        <v>1330</v>
      </c>
      <c r="J950" s="32">
        <f t="shared" ca="1" si="84"/>
        <v>45966.657019560182</v>
      </c>
      <c r="K950">
        <f t="shared" ca="1" si="92"/>
        <v>3832</v>
      </c>
    </row>
    <row r="951" spans="2:11" x14ac:dyDescent="0.35">
      <c r="B951" s="17">
        <v>25715</v>
      </c>
      <c r="C951" s="43" t="s">
        <v>258</v>
      </c>
      <c r="D951" s="18" t="s">
        <v>850</v>
      </c>
      <c r="E951" s="19"/>
      <c r="F951" s="35">
        <v>1491</v>
      </c>
      <c r="G951" s="19">
        <v>1</v>
      </c>
      <c r="H951" s="19">
        <v>300</v>
      </c>
      <c r="I951" s="35" t="s">
        <v>558</v>
      </c>
      <c r="J951" s="32">
        <f t="shared" ca="1" si="84"/>
        <v>45966.657019560182</v>
      </c>
      <c r="K951">
        <f t="shared" ca="1" si="92"/>
        <v>1491</v>
      </c>
    </row>
    <row r="952" spans="2:11" x14ac:dyDescent="0.35">
      <c r="B952" s="17">
        <v>25749</v>
      </c>
      <c r="C952" s="43" t="s">
        <v>258</v>
      </c>
      <c r="D952" s="18" t="s">
        <v>886</v>
      </c>
      <c r="E952" s="19"/>
      <c r="F952" s="35">
        <v>6033</v>
      </c>
      <c r="G952" s="19">
        <v>1</v>
      </c>
      <c r="H952" s="19">
        <v>300</v>
      </c>
      <c r="I952" s="35" t="s">
        <v>885</v>
      </c>
      <c r="J952" s="32">
        <f t="shared" ca="1" si="84"/>
        <v>45966.657019560182</v>
      </c>
      <c r="K952">
        <f t="shared" ca="1" si="92"/>
        <v>6033</v>
      </c>
    </row>
    <row r="953" spans="2:11" x14ac:dyDescent="0.35">
      <c r="B953" s="17">
        <v>25709</v>
      </c>
      <c r="C953" s="43" t="s">
        <v>258</v>
      </c>
      <c r="D953" s="18" t="s">
        <v>856</v>
      </c>
      <c r="E953" s="19"/>
      <c r="F953" s="35">
        <v>3076</v>
      </c>
      <c r="G953" s="19">
        <v>1</v>
      </c>
      <c r="H953" s="19">
        <v>300</v>
      </c>
      <c r="I953" s="35" t="s">
        <v>221</v>
      </c>
      <c r="J953" s="32">
        <f t="shared" ca="1" si="84"/>
        <v>45966.657019560182</v>
      </c>
      <c r="K953">
        <f t="shared" ca="1" si="92"/>
        <v>3076</v>
      </c>
    </row>
    <row r="954" spans="2:11" x14ac:dyDescent="0.35">
      <c r="B954" s="17">
        <v>25717</v>
      </c>
      <c r="C954" s="43" t="s">
        <v>258</v>
      </c>
      <c r="D954" s="18" t="s">
        <v>857</v>
      </c>
      <c r="E954" s="19"/>
      <c r="F954" s="35">
        <v>2376</v>
      </c>
      <c r="G954" s="19">
        <v>1</v>
      </c>
      <c r="H954" s="19">
        <v>300</v>
      </c>
      <c r="I954" s="35" t="s">
        <v>657</v>
      </c>
      <c r="J954" s="32">
        <f t="shared" ca="1" si="84"/>
        <v>45966.657019560182</v>
      </c>
      <c r="K954">
        <f t="shared" ca="1" si="92"/>
        <v>2376</v>
      </c>
    </row>
    <row r="955" spans="2:11" x14ac:dyDescent="0.35">
      <c r="B955" s="17">
        <v>25752</v>
      </c>
      <c r="C955" s="43" t="s">
        <v>258</v>
      </c>
      <c r="D955" s="18" t="s">
        <v>858</v>
      </c>
      <c r="E955" s="19"/>
      <c r="F955" s="35">
        <v>2587</v>
      </c>
      <c r="G955" s="19">
        <v>1</v>
      </c>
      <c r="H955" s="19">
        <v>300</v>
      </c>
      <c r="I955" s="35" t="s">
        <v>822</v>
      </c>
      <c r="J955" s="32">
        <f t="shared" ca="1" si="84"/>
        <v>45966.657019560182</v>
      </c>
      <c r="K955">
        <f t="shared" ca="1" si="92"/>
        <v>2587</v>
      </c>
    </row>
    <row r="956" spans="2:11" x14ac:dyDescent="0.35">
      <c r="B956" s="17">
        <v>25754</v>
      </c>
      <c r="C956" s="43" t="s">
        <v>258</v>
      </c>
      <c r="D956" s="18" t="s">
        <v>860</v>
      </c>
      <c r="E956" s="19"/>
      <c r="F956" s="35">
        <v>1883</v>
      </c>
      <c r="G956" s="19">
        <v>1</v>
      </c>
      <c r="H956" s="19">
        <v>300</v>
      </c>
      <c r="I956" s="35" t="s">
        <v>823</v>
      </c>
      <c r="J956" s="32">
        <f t="shared" ca="1" si="84"/>
        <v>45966.657019560182</v>
      </c>
      <c r="K956">
        <f t="shared" ca="1" si="92"/>
        <v>1883</v>
      </c>
    </row>
    <row r="957" spans="2:11" x14ac:dyDescent="0.35">
      <c r="B957" s="17">
        <v>25708</v>
      </c>
      <c r="C957" s="43" t="s">
        <v>258</v>
      </c>
      <c r="D957" s="18" t="s">
        <v>859</v>
      </c>
      <c r="E957" s="19"/>
      <c r="F957" s="35">
        <v>2350</v>
      </c>
      <c r="G957" s="19">
        <v>1</v>
      </c>
      <c r="H957" s="19">
        <v>300</v>
      </c>
      <c r="I957" s="35" t="s">
        <v>171</v>
      </c>
      <c r="J957" s="32">
        <f t="shared" ca="1" si="84"/>
        <v>45995.728858564813</v>
      </c>
      <c r="K957">
        <f t="shared" ca="1" si="92"/>
        <v>2350</v>
      </c>
    </row>
    <row r="958" spans="2:11" x14ac:dyDescent="0.35">
      <c r="B958" s="17">
        <v>25716</v>
      </c>
      <c r="C958" s="43" t="s">
        <v>258</v>
      </c>
      <c r="D958" s="18" t="s">
        <v>954</v>
      </c>
      <c r="E958" s="19"/>
      <c r="F958" s="35">
        <v>3156</v>
      </c>
      <c r="G958" s="19">
        <v>1</v>
      </c>
      <c r="H958" s="19">
        <v>300</v>
      </c>
      <c r="I958" s="35" t="s">
        <v>955</v>
      </c>
      <c r="J958" s="32">
        <f t="shared" ca="1" si="84"/>
        <v>45966.657019560182</v>
      </c>
      <c r="K958">
        <f t="shared" ca="1" si="92"/>
        <v>3156</v>
      </c>
    </row>
    <row r="959" spans="2:11" x14ac:dyDescent="0.35">
      <c r="B959" s="17">
        <v>25706</v>
      </c>
      <c r="C959" s="43" t="s">
        <v>258</v>
      </c>
      <c r="D959" s="18" t="s">
        <v>846</v>
      </c>
      <c r="E959" s="19"/>
      <c r="F959" s="35">
        <v>1999</v>
      </c>
      <c r="G959" s="19">
        <v>1</v>
      </c>
      <c r="H959" s="19">
        <v>300</v>
      </c>
      <c r="I959" s="35" t="s">
        <v>163</v>
      </c>
      <c r="J959" s="32">
        <f t="shared" ca="1" si="84"/>
        <v>45994.734881944445</v>
      </c>
      <c r="K959">
        <f t="shared" ca="1" si="92"/>
        <v>1999</v>
      </c>
    </row>
    <row r="960" spans="2:11" x14ac:dyDescent="0.35">
      <c r="B960" s="17">
        <v>25746</v>
      </c>
      <c r="C960" s="43" t="s">
        <v>1974</v>
      </c>
      <c r="D960" s="18" t="s">
        <v>1480</v>
      </c>
      <c r="E960" s="19"/>
      <c r="F960" s="35">
        <v>6999</v>
      </c>
      <c r="G960" s="19">
        <v>1</v>
      </c>
      <c r="H960" s="19">
        <v>300</v>
      </c>
      <c r="I960" s="35" t="s">
        <v>1473</v>
      </c>
      <c r="J960" s="32">
        <f t="shared" ref="J960" ca="1" si="94">IF(F960=K960,J960,NOW())</f>
        <v>45966.657019560182</v>
      </c>
      <c r="K960">
        <f t="shared" ca="1" si="92"/>
        <v>6999</v>
      </c>
    </row>
    <row r="961" spans="2:11" x14ac:dyDescent="0.35">
      <c r="B961" s="17">
        <v>30712</v>
      </c>
      <c r="C961" s="43" t="s">
        <v>342</v>
      </c>
      <c r="D961" s="18" t="s">
        <v>839</v>
      </c>
      <c r="E961" s="19"/>
      <c r="F961" s="35">
        <v>1982</v>
      </c>
      <c r="G961" s="19">
        <v>1</v>
      </c>
      <c r="H961" s="19">
        <v>300</v>
      </c>
      <c r="I961" s="35" t="s">
        <v>92</v>
      </c>
      <c r="J961" s="32">
        <f t="shared" ca="1" si="84"/>
        <v>45966.657019560182</v>
      </c>
      <c r="K961">
        <f t="shared" ca="1" si="92"/>
        <v>1982</v>
      </c>
    </row>
    <row r="962" spans="2:11" x14ac:dyDescent="0.35">
      <c r="B962" s="17">
        <v>30862</v>
      </c>
      <c r="C962" s="43" t="s">
        <v>342</v>
      </c>
      <c r="D962" s="18" t="s">
        <v>2363</v>
      </c>
      <c r="E962" s="19"/>
      <c r="F962" s="35">
        <v>1889</v>
      </c>
      <c r="G962" s="19">
        <v>1</v>
      </c>
      <c r="H962" s="19">
        <v>300</v>
      </c>
      <c r="I962" s="35" t="s">
        <v>2383</v>
      </c>
      <c r="J962" s="32">
        <f t="shared" ref="J962" ca="1" si="95">IF(F962=K962,J962,NOW())</f>
        <v>46005.816631712965</v>
      </c>
    </row>
    <row r="963" spans="2:11" x14ac:dyDescent="0.35">
      <c r="B963" s="17">
        <v>30704</v>
      </c>
      <c r="C963" s="43" t="s">
        <v>342</v>
      </c>
      <c r="D963" s="18" t="s">
        <v>844</v>
      </c>
      <c r="E963" s="19"/>
      <c r="F963" s="35">
        <v>1896</v>
      </c>
      <c r="G963" s="19">
        <v>1</v>
      </c>
      <c r="H963" s="19">
        <v>300</v>
      </c>
      <c r="I963" s="35" t="s">
        <v>96</v>
      </c>
      <c r="J963" s="32">
        <f t="shared" ca="1" si="84"/>
        <v>45966.657019560182</v>
      </c>
      <c r="K963">
        <f t="shared" ca="1" si="92"/>
        <v>1896</v>
      </c>
    </row>
    <row r="964" spans="2:11" x14ac:dyDescent="0.35">
      <c r="B964" s="17">
        <v>30747</v>
      </c>
      <c r="C964" s="43" t="s">
        <v>342</v>
      </c>
      <c r="D964" s="18" t="s">
        <v>1305</v>
      </c>
      <c r="E964" s="19"/>
      <c r="F964" s="35">
        <v>4934</v>
      </c>
      <c r="G964" s="19">
        <v>1</v>
      </c>
      <c r="H964" s="19">
        <v>300</v>
      </c>
      <c r="I964" s="35" t="s">
        <v>1306</v>
      </c>
      <c r="J964" s="32">
        <f t="shared" ca="1" si="84"/>
        <v>45966.657019560182</v>
      </c>
      <c r="K964">
        <f t="shared" ca="1" si="92"/>
        <v>4934</v>
      </c>
    </row>
    <row r="965" spans="2:11" x14ac:dyDescent="0.35">
      <c r="B965" s="17">
        <v>20718</v>
      </c>
      <c r="C965" s="43" t="s">
        <v>343</v>
      </c>
      <c r="D965" s="18" t="s">
        <v>841</v>
      </c>
      <c r="E965" s="19"/>
      <c r="F965" s="35">
        <v>4407</v>
      </c>
      <c r="G965" s="19">
        <v>1</v>
      </c>
      <c r="H965" s="19">
        <v>50</v>
      </c>
      <c r="I965" s="35" t="s">
        <v>87</v>
      </c>
      <c r="J965" s="32">
        <f t="shared" ca="1" si="84"/>
        <v>45994.724778009258</v>
      </c>
      <c r="K965">
        <f t="shared" ca="1" si="92"/>
        <v>4407</v>
      </c>
    </row>
    <row r="966" spans="2:11" x14ac:dyDescent="0.35">
      <c r="B966" s="17">
        <v>20719</v>
      </c>
      <c r="C966" s="43" t="s">
        <v>343</v>
      </c>
      <c r="D966" s="18" t="s">
        <v>845</v>
      </c>
      <c r="E966" s="19"/>
      <c r="F966" s="35">
        <v>2364</v>
      </c>
      <c r="G966" s="19">
        <v>1</v>
      </c>
      <c r="H966" s="19">
        <v>50</v>
      </c>
      <c r="I966" s="35" t="s">
        <v>88</v>
      </c>
      <c r="J966" s="32">
        <f t="shared" ca="1" si="84"/>
        <v>45994.724644907408</v>
      </c>
      <c r="K966">
        <f t="shared" ca="1" si="92"/>
        <v>2364</v>
      </c>
    </row>
    <row r="967" spans="2:11" x14ac:dyDescent="0.35">
      <c r="B967" s="17">
        <v>20155</v>
      </c>
      <c r="C967" s="43" t="s">
        <v>343</v>
      </c>
      <c r="D967" s="18" t="s">
        <v>1334</v>
      </c>
      <c r="E967" s="19"/>
      <c r="F967" s="35">
        <v>1328</v>
      </c>
      <c r="G967" s="19">
        <v>1</v>
      </c>
      <c r="H967" s="19">
        <v>50</v>
      </c>
      <c r="I967" s="35" t="s">
        <v>1335</v>
      </c>
      <c r="J967" s="32">
        <f t="shared" ca="1" si="84"/>
        <v>45994.724520023148</v>
      </c>
      <c r="K967">
        <f t="shared" ca="1" si="92"/>
        <v>1328</v>
      </c>
    </row>
    <row r="968" spans="2:11" x14ac:dyDescent="0.35">
      <c r="B968" s="17">
        <v>20156</v>
      </c>
      <c r="C968" s="43" t="s">
        <v>343</v>
      </c>
      <c r="D968" s="18" t="s">
        <v>840</v>
      </c>
      <c r="E968" s="19"/>
      <c r="F968" s="35">
        <v>2091</v>
      </c>
      <c r="G968" s="19">
        <v>1</v>
      </c>
      <c r="H968" s="19">
        <v>50</v>
      </c>
      <c r="I968" s="35" t="s">
        <v>75</v>
      </c>
      <c r="J968" s="32">
        <f t="shared" ca="1" si="84"/>
        <v>45994.724865972225</v>
      </c>
      <c r="K968">
        <f t="shared" ca="1" si="92"/>
        <v>2091</v>
      </c>
    </row>
    <row r="969" spans="2:11" x14ac:dyDescent="0.35">
      <c r="B969" s="17">
        <v>25760</v>
      </c>
      <c r="C969" s="43" t="s">
        <v>258</v>
      </c>
      <c r="D969" s="18" t="s">
        <v>925</v>
      </c>
      <c r="E969" s="19"/>
      <c r="F969" s="35">
        <v>1975</v>
      </c>
      <c r="G969" s="19">
        <v>1</v>
      </c>
      <c r="H969" s="19">
        <v>300</v>
      </c>
      <c r="I969" s="35" t="s">
        <v>843</v>
      </c>
      <c r="J969" s="32">
        <f ca="1">IF(F969=K969,J969,NOW())</f>
        <v>45966.657019560182</v>
      </c>
      <c r="K969">
        <f t="shared" ca="1" si="92"/>
        <v>1975</v>
      </c>
    </row>
    <row r="970" spans="2:11" x14ac:dyDescent="0.35">
      <c r="B970" s="17">
        <v>30996</v>
      </c>
      <c r="C970" s="43" t="s">
        <v>1384</v>
      </c>
      <c r="D970" s="18" t="s">
        <v>356</v>
      </c>
      <c r="E970" s="19" t="s">
        <v>2393</v>
      </c>
      <c r="F970" s="35">
        <v>441</v>
      </c>
      <c r="G970" s="19">
        <v>12</v>
      </c>
      <c r="H970" s="19">
        <v>360</v>
      </c>
      <c r="I970" s="35" t="s">
        <v>91</v>
      </c>
      <c r="J970" s="32">
        <f t="shared" ca="1" si="84"/>
        <v>46001.586466666668</v>
      </c>
      <c r="K970">
        <f t="shared" ca="1" si="92"/>
        <v>441</v>
      </c>
    </row>
    <row r="971" spans="2:11" x14ac:dyDescent="0.35">
      <c r="B971" s="17">
        <v>30991</v>
      </c>
      <c r="C971" s="18" t="s">
        <v>1384</v>
      </c>
      <c r="D971" s="18" t="s">
        <v>743</v>
      </c>
      <c r="E971" s="19" t="s">
        <v>2393</v>
      </c>
      <c r="F971" s="35">
        <v>550</v>
      </c>
      <c r="G971" s="19">
        <v>12</v>
      </c>
      <c r="H971" s="19">
        <v>360</v>
      </c>
      <c r="I971" s="35" t="s">
        <v>184</v>
      </c>
      <c r="J971" s="32">
        <f t="shared" ca="1" si="84"/>
        <v>46001.586515740739</v>
      </c>
      <c r="K971">
        <f t="shared" ca="1" si="92"/>
        <v>550</v>
      </c>
    </row>
    <row r="972" spans="2:11" x14ac:dyDescent="0.35">
      <c r="B972" s="17">
        <v>30993</v>
      </c>
      <c r="C972" s="18" t="s">
        <v>350</v>
      </c>
      <c r="D972" s="18" t="s">
        <v>489</v>
      </c>
      <c r="E972" s="19"/>
      <c r="F972" s="35">
        <v>1618</v>
      </c>
      <c r="G972" s="19">
        <v>12</v>
      </c>
      <c r="H972" s="19">
        <v>600</v>
      </c>
      <c r="I972" s="35" t="s">
        <v>205</v>
      </c>
      <c r="J972" s="32">
        <f t="shared" ref="J972:J1017" ca="1" si="96">IF(F972=K972,J972,NOW())</f>
        <v>45966.657019560182</v>
      </c>
      <c r="K972">
        <f t="shared" ca="1" si="92"/>
        <v>1618</v>
      </c>
    </row>
    <row r="973" spans="2:11" x14ac:dyDescent="0.35">
      <c r="B973" s="17">
        <v>30992</v>
      </c>
      <c r="C973" s="18" t="s">
        <v>350</v>
      </c>
      <c r="D973" s="18" t="s">
        <v>490</v>
      </c>
      <c r="E973" s="19"/>
      <c r="F973" s="35">
        <v>1618</v>
      </c>
      <c r="G973" s="19">
        <v>12</v>
      </c>
      <c r="H973" s="19">
        <v>600</v>
      </c>
      <c r="I973" s="35" t="s">
        <v>491</v>
      </c>
      <c r="J973" s="32">
        <f t="shared" ca="1" si="96"/>
        <v>45966.657019560182</v>
      </c>
      <c r="K973">
        <f t="shared" ca="1" si="92"/>
        <v>1618</v>
      </c>
    </row>
    <row r="974" spans="2:11" x14ac:dyDescent="0.35">
      <c r="B974" s="17">
        <v>30982</v>
      </c>
      <c r="C974" s="18" t="s">
        <v>1510</v>
      </c>
      <c r="D974" s="18" t="s">
        <v>541</v>
      </c>
      <c r="E974" s="19"/>
      <c r="F974" s="35">
        <v>1728</v>
      </c>
      <c r="G974" s="19">
        <v>1</v>
      </c>
      <c r="H974" s="19">
        <v>75</v>
      </c>
      <c r="I974" s="35" t="s">
        <v>542</v>
      </c>
      <c r="J974" s="32">
        <f t="shared" ca="1" si="96"/>
        <v>45967.894207638892</v>
      </c>
      <c r="K974">
        <f t="shared" ca="1" si="92"/>
        <v>1728</v>
      </c>
    </row>
    <row r="975" spans="2:11" x14ac:dyDescent="0.35">
      <c r="B975" s="17">
        <v>30969</v>
      </c>
      <c r="C975" s="18" t="s">
        <v>1508</v>
      </c>
      <c r="D975" s="18" t="s">
        <v>1507</v>
      </c>
      <c r="E975" s="19"/>
      <c r="F975" s="35">
        <v>2920</v>
      </c>
      <c r="G975" s="19">
        <v>1</v>
      </c>
      <c r="H975" s="19">
        <v>60</v>
      </c>
      <c r="I975" s="35" t="s">
        <v>1542</v>
      </c>
      <c r="J975" s="32">
        <f t="shared" ca="1" si="96"/>
        <v>45966.657019560182</v>
      </c>
      <c r="K975">
        <f t="shared" ca="1" si="92"/>
        <v>2920</v>
      </c>
    </row>
    <row r="976" spans="2:11" x14ac:dyDescent="0.35">
      <c r="B976" s="17">
        <v>30970</v>
      </c>
      <c r="C976" s="18" t="s">
        <v>1508</v>
      </c>
      <c r="D976" s="18" t="s">
        <v>2175</v>
      </c>
      <c r="E976" s="19"/>
      <c r="F976" s="35">
        <v>3213</v>
      </c>
      <c r="G976" s="19">
        <v>1</v>
      </c>
      <c r="H976" s="19">
        <v>60</v>
      </c>
      <c r="I976" s="35" t="s">
        <v>2176</v>
      </c>
      <c r="J976" s="32">
        <f t="shared" ref="J976" ca="1" si="97">IF(F976=K976,J976,NOW())</f>
        <v>45966.657019560182</v>
      </c>
      <c r="K976">
        <f t="shared" ca="1" si="92"/>
        <v>3213</v>
      </c>
    </row>
    <row r="977" spans="2:11" x14ac:dyDescent="0.35">
      <c r="B977" s="17">
        <v>25971</v>
      </c>
      <c r="C977" s="18" t="s">
        <v>2024</v>
      </c>
      <c r="D977" s="18" t="s">
        <v>2025</v>
      </c>
      <c r="E977" s="19"/>
      <c r="F977" s="35">
        <v>4590</v>
      </c>
      <c r="G977" s="19">
        <v>1</v>
      </c>
      <c r="H977" s="19">
        <v>12</v>
      </c>
      <c r="I977" s="35" t="s">
        <v>2048</v>
      </c>
      <c r="J977" s="32">
        <f t="shared" ca="1" si="96"/>
        <v>45966.657019560182</v>
      </c>
      <c r="K977">
        <f t="shared" ca="1" si="92"/>
        <v>4590</v>
      </c>
    </row>
    <row r="978" spans="2:11" x14ac:dyDescent="0.35">
      <c r="B978" s="17">
        <v>30997</v>
      </c>
      <c r="C978" s="18" t="s">
        <v>258</v>
      </c>
      <c r="D978" s="44" t="s">
        <v>827</v>
      </c>
      <c r="E978" s="19"/>
      <c r="F978" s="35">
        <v>387</v>
      </c>
      <c r="G978" s="19">
        <v>6</v>
      </c>
      <c r="H978" s="19">
        <v>300</v>
      </c>
      <c r="I978" s="35" t="s">
        <v>828</v>
      </c>
      <c r="J978" s="32">
        <f t="shared" ca="1" si="96"/>
        <v>45995.047493749997</v>
      </c>
      <c r="K978">
        <f t="shared" ca="1" si="92"/>
        <v>387</v>
      </c>
    </row>
    <row r="979" spans="2:11" x14ac:dyDescent="0.35">
      <c r="B979" s="17">
        <v>30727</v>
      </c>
      <c r="C979" s="18" t="s">
        <v>258</v>
      </c>
      <c r="D979" s="44" t="s">
        <v>2408</v>
      </c>
      <c r="E979" s="19" t="s">
        <v>2393</v>
      </c>
      <c r="F979" s="35">
        <v>2279</v>
      </c>
      <c r="G979" s="19">
        <v>1</v>
      </c>
      <c r="H979" s="19">
        <v>120</v>
      </c>
      <c r="I979" s="35" t="s">
        <v>2382</v>
      </c>
      <c r="J979" s="32">
        <f t="shared" ca="1" si="96"/>
        <v>46005.816631712965</v>
      </c>
    </row>
    <row r="980" spans="2:11" x14ac:dyDescent="0.35">
      <c r="B980" s="17">
        <v>30957</v>
      </c>
      <c r="C980" s="18" t="s">
        <v>344</v>
      </c>
      <c r="D980" s="18" t="s">
        <v>1266</v>
      </c>
      <c r="E980" s="19" t="s">
        <v>2393</v>
      </c>
      <c r="F980" s="35">
        <v>799</v>
      </c>
      <c r="G980" s="19">
        <v>25</v>
      </c>
      <c r="H980" s="19">
        <v>25</v>
      </c>
      <c r="I980" s="35" t="s">
        <v>222</v>
      </c>
      <c r="J980" s="32">
        <f t="shared" ca="1" si="96"/>
        <v>46003.592044212965</v>
      </c>
      <c r="K980">
        <f t="shared" ca="1" si="92"/>
        <v>799</v>
      </c>
    </row>
    <row r="981" spans="2:11" x14ac:dyDescent="0.35">
      <c r="B981" s="17">
        <v>20998</v>
      </c>
      <c r="C981" s="18" t="s">
        <v>345</v>
      </c>
      <c r="D981" s="18" t="s">
        <v>355</v>
      </c>
      <c r="E981" s="19"/>
      <c r="F981" s="35">
        <v>1799</v>
      </c>
      <c r="G981" s="19">
        <v>25</v>
      </c>
      <c r="H981" s="19">
        <v>25</v>
      </c>
      <c r="I981" s="35" t="s">
        <v>130</v>
      </c>
      <c r="J981" s="32">
        <f t="shared" ca="1" si="96"/>
        <v>45966.657019560182</v>
      </c>
      <c r="K981">
        <f t="shared" ca="1" si="92"/>
        <v>1799</v>
      </c>
    </row>
    <row r="982" spans="2:11" x14ac:dyDescent="0.35">
      <c r="B982" s="17">
        <v>20999</v>
      </c>
      <c r="C982" s="18" t="s">
        <v>345</v>
      </c>
      <c r="D982" s="18" t="s">
        <v>354</v>
      </c>
      <c r="E982" s="19"/>
      <c r="F982" s="35">
        <v>2144</v>
      </c>
      <c r="G982" s="19">
        <v>25</v>
      </c>
      <c r="H982" s="19">
        <v>25</v>
      </c>
      <c r="I982" s="35" t="s">
        <v>131</v>
      </c>
      <c r="J982" s="32">
        <f t="shared" ca="1" si="96"/>
        <v>45966.657019560182</v>
      </c>
      <c r="K982">
        <f t="shared" ca="1" si="92"/>
        <v>2144</v>
      </c>
    </row>
    <row r="983" spans="2:11" x14ac:dyDescent="0.35">
      <c r="B983" s="17">
        <v>20603</v>
      </c>
      <c r="C983" s="18" t="s">
        <v>341</v>
      </c>
      <c r="D983" s="18" t="s">
        <v>357</v>
      </c>
      <c r="E983" s="19"/>
      <c r="F983" s="35">
        <v>1982</v>
      </c>
      <c r="G983" s="19">
        <v>1</v>
      </c>
      <c r="H983" s="19">
        <v>50</v>
      </c>
      <c r="I983" s="35" t="s">
        <v>27</v>
      </c>
      <c r="J983" s="32">
        <f t="shared" ca="1" si="96"/>
        <v>45994.725715624998</v>
      </c>
      <c r="K983">
        <f t="shared" ca="1" si="92"/>
        <v>1982</v>
      </c>
    </row>
    <row r="984" spans="2:11" x14ac:dyDescent="0.35">
      <c r="B984" s="17">
        <v>30976</v>
      </c>
      <c r="C984" s="18" t="s">
        <v>258</v>
      </c>
      <c r="D984" s="18" t="s">
        <v>2342</v>
      </c>
      <c r="E984" s="19"/>
      <c r="F984" s="35">
        <v>926</v>
      </c>
      <c r="G984" s="19">
        <v>1</v>
      </c>
      <c r="H984" s="19">
        <v>33</v>
      </c>
      <c r="I984" s="35" t="s">
        <v>2318</v>
      </c>
      <c r="J984" s="32">
        <f t="shared" ca="1" si="96"/>
        <v>46005.816631712965</v>
      </c>
    </row>
    <row r="985" spans="2:11" x14ac:dyDescent="0.35">
      <c r="B985" s="17">
        <v>30186</v>
      </c>
      <c r="C985" s="18" t="s">
        <v>346</v>
      </c>
      <c r="D985" s="18" t="s">
        <v>744</v>
      </c>
      <c r="E985" s="19"/>
      <c r="F985" s="35">
        <v>387</v>
      </c>
      <c r="G985" s="19">
        <v>24</v>
      </c>
      <c r="H985" s="19">
        <v>720</v>
      </c>
      <c r="I985" s="42" t="s">
        <v>70</v>
      </c>
      <c r="J985" s="32">
        <f t="shared" ca="1" si="96"/>
        <v>45966.657019560182</v>
      </c>
      <c r="K985">
        <f t="shared" ca="1" si="92"/>
        <v>387</v>
      </c>
    </row>
    <row r="986" spans="2:11" x14ac:dyDescent="0.35">
      <c r="B986" s="17">
        <v>30720</v>
      </c>
      <c r="C986" s="18" t="s">
        <v>275</v>
      </c>
      <c r="D986" s="18" t="s">
        <v>1767</v>
      </c>
      <c r="E986" s="19"/>
      <c r="F986" s="35">
        <v>3869</v>
      </c>
      <c r="G986" s="19">
        <v>1</v>
      </c>
      <c r="H986" s="19">
        <v>60</v>
      </c>
      <c r="I986" s="42" t="s">
        <v>1778</v>
      </c>
      <c r="J986" s="32">
        <f t="shared" ca="1" si="96"/>
        <v>45967.901882754632</v>
      </c>
      <c r="K986">
        <f t="shared" ca="1" si="92"/>
        <v>3869</v>
      </c>
    </row>
    <row r="987" spans="2:11" x14ac:dyDescent="0.35">
      <c r="B987" s="17">
        <v>20184</v>
      </c>
      <c r="C987" s="18" t="s">
        <v>274</v>
      </c>
      <c r="D987" s="18" t="s">
        <v>1351</v>
      </c>
      <c r="E987" s="19"/>
      <c r="F987" s="35">
        <v>2295</v>
      </c>
      <c r="G987" s="19">
        <v>1</v>
      </c>
      <c r="H987" s="19">
        <v>144</v>
      </c>
      <c r="I987" s="42" t="s">
        <v>211</v>
      </c>
      <c r="J987" s="32">
        <f t="shared" ca="1" si="96"/>
        <v>45967.930978240744</v>
      </c>
      <c r="K987">
        <f t="shared" ca="1" si="92"/>
        <v>2295</v>
      </c>
    </row>
    <row r="988" spans="2:11" x14ac:dyDescent="0.35">
      <c r="B988" s="17">
        <v>30187</v>
      </c>
      <c r="C988" s="18" t="s">
        <v>745</v>
      </c>
      <c r="D988" s="18" t="s">
        <v>1799</v>
      </c>
      <c r="E988" s="19"/>
      <c r="F988" s="35">
        <v>1062</v>
      </c>
      <c r="G988" s="19">
        <v>25</v>
      </c>
      <c r="H988" s="19">
        <v>25</v>
      </c>
      <c r="I988" s="42" t="s">
        <v>1803</v>
      </c>
      <c r="J988" s="32">
        <f t="shared" ca="1" si="96"/>
        <v>45966.657019560182</v>
      </c>
      <c r="K988">
        <f t="shared" ca="1" si="92"/>
        <v>1062</v>
      </c>
    </row>
    <row r="989" spans="2:11" x14ac:dyDescent="0.35">
      <c r="B989" s="17">
        <v>30182</v>
      </c>
      <c r="C989" s="18" t="s">
        <v>745</v>
      </c>
      <c r="D989" s="18" t="s">
        <v>1594</v>
      </c>
      <c r="E989" s="19"/>
      <c r="F989" s="35">
        <v>1987</v>
      </c>
      <c r="G989" s="19">
        <v>1</v>
      </c>
      <c r="H989" s="19">
        <v>15</v>
      </c>
      <c r="I989" s="42" t="s">
        <v>1730</v>
      </c>
      <c r="J989" s="32">
        <f t="shared" ca="1" si="96"/>
        <v>45966.657019560182</v>
      </c>
      <c r="K989">
        <f t="shared" ca="1" si="92"/>
        <v>1987</v>
      </c>
    </row>
    <row r="990" spans="2:11" x14ac:dyDescent="0.35">
      <c r="B990" s="17">
        <v>30288</v>
      </c>
      <c r="C990" s="18" t="s">
        <v>1964</v>
      </c>
      <c r="D990" s="18" t="s">
        <v>1827</v>
      </c>
      <c r="E990" s="19"/>
      <c r="F990" s="35">
        <v>1989</v>
      </c>
      <c r="G990" s="19">
        <v>1</v>
      </c>
      <c r="H990" s="19">
        <v>36</v>
      </c>
      <c r="I990" s="42" t="s">
        <v>1965</v>
      </c>
      <c r="J990" s="32">
        <f t="shared" ca="1" si="96"/>
        <v>45966.657019560182</v>
      </c>
      <c r="K990">
        <f t="shared" ca="1" si="92"/>
        <v>1989</v>
      </c>
    </row>
    <row r="991" spans="2:11" x14ac:dyDescent="0.35">
      <c r="B991" s="17">
        <v>30191</v>
      </c>
      <c r="C991" s="18" t="s">
        <v>275</v>
      </c>
      <c r="D991" s="18" t="s">
        <v>1827</v>
      </c>
      <c r="E991" s="19"/>
      <c r="F991" s="35">
        <v>2572</v>
      </c>
      <c r="G991" s="19">
        <v>1</v>
      </c>
      <c r="H991" s="19">
        <v>12</v>
      </c>
      <c r="I991" s="42" t="s">
        <v>1859</v>
      </c>
      <c r="J991" s="32">
        <f t="shared" ca="1" si="96"/>
        <v>45966.657019560182</v>
      </c>
      <c r="K991">
        <f t="shared" ca="1" si="92"/>
        <v>2572</v>
      </c>
    </row>
    <row r="992" spans="2:11" x14ac:dyDescent="0.35">
      <c r="B992" s="17">
        <v>30183</v>
      </c>
      <c r="C992" s="18" t="s">
        <v>275</v>
      </c>
      <c r="D992" s="18" t="s">
        <v>1594</v>
      </c>
      <c r="E992" s="19"/>
      <c r="F992" s="35">
        <v>2705</v>
      </c>
      <c r="G992" s="19">
        <v>1</v>
      </c>
      <c r="H992" s="19">
        <v>12</v>
      </c>
      <c r="I992" s="42" t="s">
        <v>1672</v>
      </c>
      <c r="J992" s="32">
        <f t="shared" ca="1" si="96"/>
        <v>45966.657019560182</v>
      </c>
      <c r="K992">
        <f t="shared" ca="1" si="92"/>
        <v>2705</v>
      </c>
    </row>
    <row r="993" spans="2:11" x14ac:dyDescent="0.35">
      <c r="B993" s="17">
        <v>25179</v>
      </c>
      <c r="C993" s="18" t="s">
        <v>274</v>
      </c>
      <c r="D993" s="18" t="s">
        <v>946</v>
      </c>
      <c r="E993" s="19"/>
      <c r="F993" s="35">
        <v>1678</v>
      </c>
      <c r="G993" s="19">
        <v>1</v>
      </c>
      <c r="H993" s="19">
        <v>24</v>
      </c>
      <c r="I993" s="42" t="s">
        <v>506</v>
      </c>
      <c r="J993" s="32">
        <f t="shared" ca="1" si="96"/>
        <v>45967.931195138888</v>
      </c>
      <c r="K993">
        <f t="shared" ca="1" si="92"/>
        <v>1678</v>
      </c>
    </row>
    <row r="994" spans="2:11" x14ac:dyDescent="0.35">
      <c r="B994" s="17">
        <v>30703</v>
      </c>
      <c r="C994" s="18" t="s">
        <v>2332</v>
      </c>
      <c r="D994" s="18" t="s">
        <v>2339</v>
      </c>
      <c r="E994" s="19"/>
      <c r="F994" s="35">
        <v>1712</v>
      </c>
      <c r="G994" s="19">
        <v>1</v>
      </c>
      <c r="H994" s="19">
        <v>250</v>
      </c>
      <c r="I994" s="35" t="s">
        <v>2334</v>
      </c>
      <c r="J994" s="32">
        <f t="shared" ca="1" si="96"/>
        <v>45994.992412731481</v>
      </c>
      <c r="K994">
        <f t="shared" ca="1" si="92"/>
        <v>1712</v>
      </c>
    </row>
    <row r="995" spans="2:11" x14ac:dyDescent="0.35">
      <c r="B995" s="17">
        <v>30733</v>
      </c>
      <c r="C995" s="18" t="s">
        <v>2333</v>
      </c>
      <c r="D995" s="18" t="s">
        <v>2340</v>
      </c>
      <c r="E995" s="19"/>
      <c r="F995" s="35">
        <v>1957</v>
      </c>
      <c r="G995" s="19">
        <v>1</v>
      </c>
      <c r="H995" s="19">
        <v>250</v>
      </c>
      <c r="I995" s="35" t="s">
        <v>2335</v>
      </c>
      <c r="J995" s="32">
        <f t="shared" ref="J995" ca="1" si="98">IF(F995=K995,J995,NOW())</f>
        <v>46005.816631712965</v>
      </c>
    </row>
    <row r="996" spans="2:11" x14ac:dyDescent="0.35">
      <c r="B996" s="17">
        <v>30698</v>
      </c>
      <c r="C996" s="18" t="s">
        <v>2317</v>
      </c>
      <c r="D996" s="18" t="s">
        <v>606</v>
      </c>
      <c r="E996" s="19"/>
      <c r="F996" s="35">
        <v>3395</v>
      </c>
      <c r="G996" s="19">
        <v>1</v>
      </c>
      <c r="H996" s="19">
        <v>400</v>
      </c>
      <c r="I996" s="35" t="s">
        <v>610</v>
      </c>
      <c r="J996" s="32">
        <f t="shared" ca="1" si="96"/>
        <v>45995.943877777776</v>
      </c>
      <c r="K996">
        <f t="shared" ref="K996:K1052" ca="1" si="99">IF(F996=K996,K996,F996)</f>
        <v>3395</v>
      </c>
    </row>
    <row r="997" spans="2:11" x14ac:dyDescent="0.35">
      <c r="B997" s="17">
        <v>30697</v>
      </c>
      <c r="C997" s="18" t="s">
        <v>258</v>
      </c>
      <c r="D997" s="18" t="s">
        <v>500</v>
      </c>
      <c r="E997" s="19"/>
      <c r="F997" s="35">
        <v>3750</v>
      </c>
      <c r="G997" s="19">
        <v>1</v>
      </c>
      <c r="H997" s="19">
        <v>24</v>
      </c>
      <c r="I997" s="35" t="s">
        <v>501</v>
      </c>
      <c r="J997" s="32">
        <f t="shared" ca="1" si="96"/>
        <v>45995.944099884262</v>
      </c>
      <c r="K997">
        <f t="shared" ca="1" si="99"/>
        <v>3750</v>
      </c>
    </row>
    <row r="998" spans="2:11" x14ac:dyDescent="0.35">
      <c r="B998" s="17">
        <v>40425</v>
      </c>
      <c r="C998" s="18" t="s">
        <v>348</v>
      </c>
      <c r="D998" s="18" t="s">
        <v>353</v>
      </c>
      <c r="E998" s="19"/>
      <c r="F998" s="35">
        <v>462</v>
      </c>
      <c r="G998" s="19">
        <v>1</v>
      </c>
      <c r="H998" s="19">
        <v>40</v>
      </c>
      <c r="I998" s="42" t="s">
        <v>177</v>
      </c>
      <c r="J998" s="32">
        <f t="shared" ca="1" si="96"/>
        <v>45984.869903009261</v>
      </c>
      <c r="K998">
        <f t="shared" ca="1" si="99"/>
        <v>462</v>
      </c>
    </row>
    <row r="999" spans="2:11" x14ac:dyDescent="0.35">
      <c r="B999" s="17">
        <v>30921</v>
      </c>
      <c r="C999" s="18" t="s">
        <v>1329</v>
      </c>
      <c r="D999" s="18" t="s">
        <v>352</v>
      </c>
      <c r="E999" s="19"/>
      <c r="F999" s="35">
        <v>914</v>
      </c>
      <c r="G999" s="19">
        <v>1</v>
      </c>
      <c r="H999" s="19">
        <v>36</v>
      </c>
      <c r="I999" s="35" t="s">
        <v>77</v>
      </c>
      <c r="J999" s="32">
        <f t="shared" ca="1" si="96"/>
        <v>45966.657019560182</v>
      </c>
      <c r="K999">
        <f t="shared" ca="1" si="99"/>
        <v>914</v>
      </c>
    </row>
    <row r="1000" spans="2:11" x14ac:dyDescent="0.35">
      <c r="B1000" s="17">
        <v>30785</v>
      </c>
      <c r="C1000" s="18" t="s">
        <v>1530</v>
      </c>
      <c r="D1000" s="18" t="s">
        <v>1743</v>
      </c>
      <c r="E1000" s="19"/>
      <c r="F1000" s="35">
        <v>1778</v>
      </c>
      <c r="G1000" s="19">
        <v>1</v>
      </c>
      <c r="H1000" s="19">
        <v>15</v>
      </c>
      <c r="I1000" s="35" t="s">
        <v>1763</v>
      </c>
      <c r="J1000" s="32">
        <f t="shared" ca="1" si="96"/>
        <v>45966.657019560182</v>
      </c>
      <c r="K1000">
        <f t="shared" ca="1" si="99"/>
        <v>1778</v>
      </c>
    </row>
    <row r="1001" spans="2:11" x14ac:dyDescent="0.35">
      <c r="B1001" s="17">
        <v>30787</v>
      </c>
      <c r="C1001" s="18" t="s">
        <v>1530</v>
      </c>
      <c r="D1001" s="18" t="s">
        <v>1550</v>
      </c>
      <c r="E1001" s="19"/>
      <c r="F1001" s="35">
        <v>2599</v>
      </c>
      <c r="G1001" s="19">
        <v>1</v>
      </c>
      <c r="H1001" s="19">
        <v>6</v>
      </c>
      <c r="I1001" s="35" t="s">
        <v>1623</v>
      </c>
      <c r="J1001" s="32">
        <f t="shared" ca="1" si="96"/>
        <v>45966.657019560182</v>
      </c>
      <c r="K1001">
        <f t="shared" ca="1" si="99"/>
        <v>2599</v>
      </c>
    </row>
    <row r="1002" spans="2:11" x14ac:dyDescent="0.35">
      <c r="B1002" s="17">
        <v>30788</v>
      </c>
      <c r="C1002" s="18" t="s">
        <v>1530</v>
      </c>
      <c r="D1002" s="18" t="s">
        <v>1551</v>
      </c>
      <c r="E1002" s="19"/>
      <c r="F1002" s="35">
        <v>2599</v>
      </c>
      <c r="G1002" s="19">
        <v>1</v>
      </c>
      <c r="H1002" s="19">
        <v>6</v>
      </c>
      <c r="I1002" s="35" t="s">
        <v>1621</v>
      </c>
      <c r="J1002" s="32">
        <f t="shared" ref="J1002:J1004" ca="1" si="100">IF(F1002=K1002,J1002,NOW())</f>
        <v>45966.657019560182</v>
      </c>
      <c r="K1002">
        <f t="shared" ca="1" si="99"/>
        <v>2599</v>
      </c>
    </row>
    <row r="1003" spans="2:11" x14ac:dyDescent="0.35">
      <c r="B1003" s="17">
        <v>30789</v>
      </c>
      <c r="C1003" s="18" t="s">
        <v>1530</v>
      </c>
      <c r="D1003" s="18" t="s">
        <v>1552</v>
      </c>
      <c r="E1003" s="19"/>
      <c r="F1003" s="35">
        <v>2599</v>
      </c>
      <c r="G1003" s="19">
        <v>1</v>
      </c>
      <c r="H1003" s="19">
        <v>6</v>
      </c>
      <c r="I1003" s="35" t="s">
        <v>1624</v>
      </c>
      <c r="J1003" s="32">
        <f t="shared" ca="1" si="100"/>
        <v>45966.657019560182</v>
      </c>
      <c r="K1003">
        <f t="shared" ca="1" si="99"/>
        <v>2599</v>
      </c>
    </row>
    <row r="1004" spans="2:11" x14ac:dyDescent="0.35">
      <c r="B1004" s="17">
        <v>30786</v>
      </c>
      <c r="C1004" s="18" t="s">
        <v>1530</v>
      </c>
      <c r="D1004" s="18" t="s">
        <v>1553</v>
      </c>
      <c r="E1004" s="19"/>
      <c r="F1004" s="35">
        <v>2599</v>
      </c>
      <c r="G1004" s="19">
        <v>1</v>
      </c>
      <c r="H1004" s="19">
        <v>6</v>
      </c>
      <c r="I1004" s="35" t="s">
        <v>1622</v>
      </c>
      <c r="J1004" s="32">
        <f t="shared" ca="1" si="100"/>
        <v>45966.657019560182</v>
      </c>
      <c r="K1004">
        <f t="shared" ca="1" si="99"/>
        <v>2599</v>
      </c>
    </row>
    <row r="1005" spans="2:11" x14ac:dyDescent="0.35">
      <c r="B1005" s="17">
        <v>30580</v>
      </c>
      <c r="C1005" s="18" t="s">
        <v>349</v>
      </c>
      <c r="D1005" s="18" t="s">
        <v>351</v>
      </c>
      <c r="E1005" s="19"/>
      <c r="F1005" s="35">
        <v>4230</v>
      </c>
      <c r="G1005" s="19">
        <v>1</v>
      </c>
      <c r="H1005" s="19">
        <v>36</v>
      </c>
      <c r="I1005" s="35" t="s">
        <v>193</v>
      </c>
      <c r="J1005" s="32">
        <f t="shared" ca="1" si="96"/>
        <v>45966.657019560182</v>
      </c>
      <c r="K1005">
        <f t="shared" ca="1" si="99"/>
        <v>4230</v>
      </c>
    </row>
    <row r="1006" spans="2:11" x14ac:dyDescent="0.35">
      <c r="B1006" s="17">
        <v>25578</v>
      </c>
      <c r="C1006" s="18" t="s">
        <v>258</v>
      </c>
      <c r="D1006" s="18" t="s">
        <v>527</v>
      </c>
      <c r="E1006" s="19"/>
      <c r="F1006" s="35">
        <v>18696</v>
      </c>
      <c r="G1006" s="19">
        <v>1</v>
      </c>
      <c r="H1006" s="19">
        <v>20</v>
      </c>
      <c r="I1006" s="35" t="s">
        <v>529</v>
      </c>
      <c r="J1006" s="32">
        <f t="shared" ca="1" si="96"/>
        <v>45966.657019560182</v>
      </c>
      <c r="K1006">
        <f t="shared" ca="1" si="99"/>
        <v>18696</v>
      </c>
    </row>
    <row r="1007" spans="2:11" x14ac:dyDescent="0.35">
      <c r="B1007" s="17"/>
      <c r="C1007" s="18"/>
      <c r="D1007" s="18" t="s">
        <v>2405</v>
      </c>
      <c r="E1007" s="19"/>
      <c r="F1007" s="35" t="s">
        <v>530</v>
      </c>
      <c r="G1007" s="19">
        <v>1</v>
      </c>
      <c r="H1007" s="19">
        <v>90</v>
      </c>
      <c r="I1007" s="35"/>
      <c r="J1007" s="32">
        <f t="shared" ca="1" si="96"/>
        <v>46005.816631712965</v>
      </c>
    </row>
    <row r="1008" spans="2:11" x14ac:dyDescent="0.35">
      <c r="B1008" s="17">
        <v>25170</v>
      </c>
      <c r="C1008" s="18" t="s">
        <v>1469</v>
      </c>
      <c r="D1008" s="18" t="s">
        <v>1440</v>
      </c>
      <c r="E1008" s="19"/>
      <c r="F1008" s="35">
        <v>6269</v>
      </c>
      <c r="G1008" s="19">
        <v>1</v>
      </c>
      <c r="H1008" s="19">
        <v>60</v>
      </c>
      <c r="I1008" s="35" t="s">
        <v>1470</v>
      </c>
      <c r="J1008" s="32">
        <f t="shared" ca="1" si="96"/>
        <v>45994.765703240744</v>
      </c>
      <c r="K1008">
        <f t="shared" ca="1" si="99"/>
        <v>6269</v>
      </c>
    </row>
    <row r="1009" spans="2:11" x14ac:dyDescent="0.35">
      <c r="B1009" s="17">
        <v>20765</v>
      </c>
      <c r="C1009" s="18" t="s">
        <v>1958</v>
      </c>
      <c r="D1009" s="18" t="s">
        <v>1959</v>
      </c>
      <c r="E1009" s="19"/>
      <c r="F1009" s="35">
        <v>2570</v>
      </c>
      <c r="G1009" s="19">
        <v>1</v>
      </c>
      <c r="H1009" s="19">
        <v>20</v>
      </c>
      <c r="I1009" s="35" t="s">
        <v>1971</v>
      </c>
      <c r="J1009" s="32">
        <f t="shared" ca="1" si="96"/>
        <v>45994.74766296296</v>
      </c>
      <c r="K1009">
        <f t="shared" ca="1" si="99"/>
        <v>2570</v>
      </c>
    </row>
    <row r="1010" spans="2:11" x14ac:dyDescent="0.35">
      <c r="B1010" s="17">
        <v>30568</v>
      </c>
      <c r="C1010" s="18" t="s">
        <v>1369</v>
      </c>
      <c r="D1010" s="18" t="s">
        <v>1375</v>
      </c>
      <c r="E1010" s="19"/>
      <c r="F1010" s="35">
        <v>899</v>
      </c>
      <c r="G1010" s="19">
        <v>1</v>
      </c>
      <c r="H1010" s="19">
        <v>120</v>
      </c>
      <c r="I1010" s="35" t="s">
        <v>1363</v>
      </c>
      <c r="J1010" s="32">
        <f t="shared" ref="J1010:J1011" ca="1" si="101">IF(F1010=K1010,J1010,NOW())</f>
        <v>45966.657019560182</v>
      </c>
      <c r="K1010">
        <f t="shared" ca="1" si="99"/>
        <v>899</v>
      </c>
    </row>
    <row r="1011" spans="2:11" x14ac:dyDescent="0.35">
      <c r="B1011" s="17">
        <v>20731</v>
      </c>
      <c r="C1011" s="18" t="s">
        <v>2053</v>
      </c>
      <c r="D1011" s="18" t="s">
        <v>2054</v>
      </c>
      <c r="E1011" s="19"/>
      <c r="F1011" s="35">
        <v>3370</v>
      </c>
      <c r="G1011" s="19">
        <v>1</v>
      </c>
      <c r="H1011" s="19">
        <v>12</v>
      </c>
      <c r="I1011" s="35" t="s">
        <v>2055</v>
      </c>
      <c r="J1011" s="32">
        <f t="shared" ca="1" si="101"/>
        <v>45967.931444444446</v>
      </c>
      <c r="K1011">
        <f t="shared" ca="1" si="99"/>
        <v>3370</v>
      </c>
    </row>
    <row r="1012" spans="2:11" x14ac:dyDescent="0.35">
      <c r="B1012" s="17">
        <v>30583</v>
      </c>
      <c r="C1012" s="18" t="s">
        <v>1388</v>
      </c>
      <c r="D1012" s="18" t="s">
        <v>1390</v>
      </c>
      <c r="E1012" s="19"/>
      <c r="F1012" s="35">
        <v>4033</v>
      </c>
      <c r="G1012" s="19">
        <v>1</v>
      </c>
      <c r="H1012" s="19">
        <v>36</v>
      </c>
      <c r="I1012" s="35" t="s">
        <v>1389</v>
      </c>
      <c r="J1012" s="32">
        <f t="shared" ca="1" si="96"/>
        <v>45966.657019560182</v>
      </c>
      <c r="K1012">
        <f t="shared" ca="1" si="99"/>
        <v>4033</v>
      </c>
    </row>
    <row r="1013" spans="2:11" x14ac:dyDescent="0.35">
      <c r="B1013" s="17">
        <v>30581</v>
      </c>
      <c r="C1013" s="18" t="s">
        <v>1297</v>
      </c>
      <c r="D1013" s="18" t="s">
        <v>1296</v>
      </c>
      <c r="E1013" s="19"/>
      <c r="F1013" s="35">
        <v>252</v>
      </c>
      <c r="G1013" s="19">
        <v>1</v>
      </c>
      <c r="H1013" s="19">
        <v>50</v>
      </c>
      <c r="I1013" s="35" t="s">
        <v>1308</v>
      </c>
      <c r="J1013" s="32">
        <f t="shared" ca="1" si="96"/>
        <v>45966.657019560182</v>
      </c>
      <c r="K1013">
        <f t="shared" ca="1" si="99"/>
        <v>252</v>
      </c>
    </row>
    <row r="1014" spans="2:11" x14ac:dyDescent="0.35">
      <c r="B1014" s="17">
        <v>30586</v>
      </c>
      <c r="C1014" s="18" t="s">
        <v>1201</v>
      </c>
      <c r="D1014" s="18" t="s">
        <v>1199</v>
      </c>
      <c r="E1014" s="19"/>
      <c r="F1014" s="35">
        <v>1192</v>
      </c>
      <c r="G1014" s="19">
        <v>1</v>
      </c>
      <c r="H1014" s="19">
        <v>36</v>
      </c>
      <c r="I1014" s="35" t="s">
        <v>1200</v>
      </c>
      <c r="J1014" s="32">
        <f t="shared" ca="1" si="96"/>
        <v>45967.932018518521</v>
      </c>
      <c r="K1014">
        <f t="shared" ca="1" si="99"/>
        <v>1192</v>
      </c>
    </row>
    <row r="1015" spans="2:11" x14ac:dyDescent="0.35">
      <c r="B1015" s="17">
        <v>30865</v>
      </c>
      <c r="C1015" s="18" t="s">
        <v>258</v>
      </c>
      <c r="D1015" s="18" t="s">
        <v>2341</v>
      </c>
      <c r="E1015" s="19"/>
      <c r="F1015" s="35">
        <v>1168</v>
      </c>
      <c r="G1015" s="19">
        <v>1</v>
      </c>
      <c r="H1015" s="19">
        <v>156</v>
      </c>
      <c r="I1015" s="35" t="s">
        <v>2338</v>
      </c>
      <c r="J1015" s="32">
        <f t="shared" ca="1" si="96"/>
        <v>46005.816631712965</v>
      </c>
    </row>
    <row r="1016" spans="2:11" x14ac:dyDescent="0.35">
      <c r="B1016" s="17">
        <v>30956</v>
      </c>
      <c r="C1016" s="18" t="s">
        <v>2084</v>
      </c>
      <c r="D1016" s="18" t="s">
        <v>2085</v>
      </c>
      <c r="E1016" s="19"/>
      <c r="F1016" s="35">
        <v>724</v>
      </c>
      <c r="G1016" s="19">
        <v>1</v>
      </c>
      <c r="H1016" s="19">
        <v>12</v>
      </c>
      <c r="I1016" s="35" t="s">
        <v>2090</v>
      </c>
      <c r="J1016" s="32">
        <f t="shared" ca="1" si="96"/>
        <v>45966.657019560182</v>
      </c>
      <c r="K1016">
        <f t="shared" ca="1" si="99"/>
        <v>724</v>
      </c>
    </row>
    <row r="1017" spans="2:11" x14ac:dyDescent="0.35">
      <c r="B1017" s="17">
        <v>25773</v>
      </c>
      <c r="C1017" s="18" t="s">
        <v>315</v>
      </c>
      <c r="D1017" s="18" t="s">
        <v>1269</v>
      </c>
      <c r="E1017" s="19"/>
      <c r="F1017" s="35">
        <v>1766</v>
      </c>
      <c r="G1017" s="19">
        <v>1</v>
      </c>
      <c r="H1017" s="19">
        <v>12</v>
      </c>
      <c r="I1017" s="35" t="s">
        <v>1319</v>
      </c>
      <c r="J1017" s="32">
        <f t="shared" ca="1" si="96"/>
        <v>45994.730617592591</v>
      </c>
      <c r="K1017">
        <f t="shared" ca="1" si="99"/>
        <v>1766</v>
      </c>
    </row>
    <row r="1018" spans="2:11" x14ac:dyDescent="0.35">
      <c r="B1018" s="17">
        <v>25774</v>
      </c>
      <c r="C1018" s="18" t="s">
        <v>315</v>
      </c>
      <c r="D1018" s="18" t="s">
        <v>1270</v>
      </c>
      <c r="E1018" s="19"/>
      <c r="F1018" s="35">
        <v>1766</v>
      </c>
      <c r="G1018" s="19">
        <v>1</v>
      </c>
      <c r="H1018" s="19">
        <v>12</v>
      </c>
      <c r="I1018" s="35" t="s">
        <v>882</v>
      </c>
      <c r="J1018" s="32">
        <f ca="1">IF(F1018=K1018,J1018,NOW())</f>
        <v>45994.730676736108</v>
      </c>
      <c r="K1018">
        <f t="shared" ca="1" si="99"/>
        <v>1766</v>
      </c>
    </row>
    <row r="1019" spans="2:11" x14ac:dyDescent="0.35">
      <c r="B1019" s="17">
        <v>25775</v>
      </c>
      <c r="C1019" s="18" t="s">
        <v>315</v>
      </c>
      <c r="D1019" s="18" t="s">
        <v>947</v>
      </c>
      <c r="E1019" s="19"/>
      <c r="F1019" s="35">
        <v>1766</v>
      </c>
      <c r="G1019" s="19">
        <v>1</v>
      </c>
      <c r="H1019" s="19">
        <v>12</v>
      </c>
      <c r="I1019" s="35" t="s">
        <v>883</v>
      </c>
      <c r="J1019" s="32">
        <f ca="1">IF(F1019=K1019,J1019,NOW())</f>
        <v>45994.730694097219</v>
      </c>
      <c r="K1019">
        <f t="shared" ca="1" si="99"/>
        <v>1766</v>
      </c>
    </row>
    <row r="1020" spans="2:11" ht="21.75" thickBot="1" x14ac:dyDescent="0.4">
      <c r="B1020" s="26">
        <v>25776</v>
      </c>
      <c r="C1020" s="27" t="s">
        <v>315</v>
      </c>
      <c r="D1020" s="27" t="s">
        <v>948</v>
      </c>
      <c r="E1020" s="28"/>
      <c r="F1020" s="49">
        <v>1766</v>
      </c>
      <c r="G1020" s="28">
        <v>1</v>
      </c>
      <c r="H1020" s="28">
        <v>12</v>
      </c>
      <c r="I1020" s="45" t="s">
        <v>884</v>
      </c>
      <c r="J1020" s="34">
        <f ca="1">IF(F1020=K1020,J1020,NOW())</f>
        <v>45994.730718171297</v>
      </c>
      <c r="K1020">
        <f t="shared" ca="1" si="99"/>
        <v>1766</v>
      </c>
    </row>
    <row r="1021" spans="2:11" ht="21.75" thickBot="1" x14ac:dyDescent="0.4">
      <c r="B1021" s="55" t="s">
        <v>1935</v>
      </c>
      <c r="C1021" s="56"/>
      <c r="D1021" s="56"/>
      <c r="E1021" s="56"/>
      <c r="F1021" s="56"/>
      <c r="G1021" s="56"/>
      <c r="H1021" s="56"/>
      <c r="I1021" s="56"/>
      <c r="J1021" s="57"/>
      <c r="K1021">
        <f t="shared" ca="1" si="99"/>
        <v>0</v>
      </c>
    </row>
    <row r="1022" spans="2:11" x14ac:dyDescent="0.35">
      <c r="B1022" s="17">
        <v>21052</v>
      </c>
      <c r="C1022" s="18" t="s">
        <v>1935</v>
      </c>
      <c r="D1022" s="18" t="s">
        <v>1939</v>
      </c>
      <c r="E1022" s="19"/>
      <c r="F1022" s="35">
        <v>3480</v>
      </c>
      <c r="G1022" s="19">
        <v>1</v>
      </c>
      <c r="H1022" s="19">
        <v>12</v>
      </c>
      <c r="I1022" s="35" t="s">
        <v>1969</v>
      </c>
      <c r="J1022" s="32">
        <f t="shared" ref="J1022" ca="1" si="102">IF(F1022=K1022,J1022,NOW())</f>
        <v>46005.816631712965</v>
      </c>
    </row>
    <row r="1023" spans="2:11" x14ac:dyDescent="0.35">
      <c r="B1023" s="17">
        <v>21053</v>
      </c>
      <c r="C1023" s="18" t="s">
        <v>1935</v>
      </c>
      <c r="D1023" s="18" t="s">
        <v>1960</v>
      </c>
      <c r="E1023" s="19"/>
      <c r="F1023" s="35">
        <v>3480</v>
      </c>
      <c r="G1023" s="19">
        <v>1</v>
      </c>
      <c r="H1023" s="19">
        <v>12</v>
      </c>
      <c r="I1023" s="35" t="s">
        <v>1963</v>
      </c>
      <c r="J1023" s="32">
        <f t="shared" ref="J1023:J1030" ca="1" si="103">IF(F1023=K1023,J1023,NOW())</f>
        <v>45966.657019560182</v>
      </c>
      <c r="K1023">
        <f t="shared" ca="1" si="99"/>
        <v>3480</v>
      </c>
    </row>
    <row r="1024" spans="2:11" x14ac:dyDescent="0.35">
      <c r="B1024" s="17">
        <v>21054</v>
      </c>
      <c r="C1024" s="18" t="s">
        <v>1935</v>
      </c>
      <c r="D1024" s="18" t="s">
        <v>1937</v>
      </c>
      <c r="E1024" s="19"/>
      <c r="F1024" s="35">
        <v>3480</v>
      </c>
      <c r="G1024" s="19">
        <v>1</v>
      </c>
      <c r="H1024" s="19">
        <v>12</v>
      </c>
      <c r="I1024" s="35" t="s">
        <v>1967</v>
      </c>
      <c r="J1024" s="32">
        <f t="shared" ca="1" si="103"/>
        <v>45966.657019560182</v>
      </c>
      <c r="K1024">
        <f t="shared" ca="1" si="99"/>
        <v>3480</v>
      </c>
    </row>
    <row r="1025" spans="2:11" x14ac:dyDescent="0.35">
      <c r="B1025" s="17">
        <v>21055</v>
      </c>
      <c r="C1025" s="18" t="s">
        <v>1935</v>
      </c>
      <c r="D1025" s="18" t="s">
        <v>1961</v>
      </c>
      <c r="E1025" s="19"/>
      <c r="F1025" s="35">
        <v>3480</v>
      </c>
      <c r="G1025" s="19">
        <v>1</v>
      </c>
      <c r="H1025" s="19">
        <v>12</v>
      </c>
      <c r="I1025" s="35" t="s">
        <v>1962</v>
      </c>
      <c r="J1025" s="32">
        <f t="shared" ca="1" si="103"/>
        <v>45966.657019560182</v>
      </c>
      <c r="K1025">
        <f t="shared" ca="1" si="99"/>
        <v>3480</v>
      </c>
    </row>
    <row r="1026" spans="2:11" x14ac:dyDescent="0.35">
      <c r="B1026" s="17">
        <v>21056</v>
      </c>
      <c r="C1026" s="18" t="s">
        <v>1935</v>
      </c>
      <c r="D1026" s="18" t="s">
        <v>1940</v>
      </c>
      <c r="E1026" s="19"/>
      <c r="F1026" s="35">
        <v>3480</v>
      </c>
      <c r="G1026" s="19">
        <v>1</v>
      </c>
      <c r="H1026" s="19">
        <v>12</v>
      </c>
      <c r="I1026" s="35" t="s">
        <v>1966</v>
      </c>
      <c r="J1026" s="32">
        <f t="shared" ca="1" si="103"/>
        <v>45966.657019560182</v>
      </c>
      <c r="K1026">
        <f t="shared" ca="1" si="99"/>
        <v>3480</v>
      </c>
    </row>
    <row r="1027" spans="2:11" x14ac:dyDescent="0.35">
      <c r="B1027" s="17">
        <v>21057</v>
      </c>
      <c r="C1027" s="18" t="s">
        <v>1935</v>
      </c>
      <c r="D1027" s="18" t="s">
        <v>1938</v>
      </c>
      <c r="E1027" s="19"/>
      <c r="F1027" s="35">
        <v>3480</v>
      </c>
      <c r="G1027" s="19">
        <v>1</v>
      </c>
      <c r="H1027" s="19">
        <v>12</v>
      </c>
      <c r="I1027" s="35" t="s">
        <v>1968</v>
      </c>
      <c r="J1027" s="32">
        <f t="shared" ca="1" si="103"/>
        <v>45966.657019560182</v>
      </c>
      <c r="K1027">
        <f t="shared" ca="1" si="99"/>
        <v>3480</v>
      </c>
    </row>
    <row r="1028" spans="2:11" x14ac:dyDescent="0.35">
      <c r="B1028" s="17">
        <v>21059</v>
      </c>
      <c r="C1028" s="18" t="s">
        <v>1935</v>
      </c>
      <c r="D1028" s="18" t="s">
        <v>2045</v>
      </c>
      <c r="E1028" s="19"/>
      <c r="F1028" s="35">
        <v>3480</v>
      </c>
      <c r="G1028" s="19">
        <v>1</v>
      </c>
      <c r="H1028" s="19">
        <v>12</v>
      </c>
      <c r="I1028" s="35" t="s">
        <v>2067</v>
      </c>
      <c r="J1028" s="32">
        <f t="shared" ca="1" si="103"/>
        <v>45966.657019560182</v>
      </c>
      <c r="K1028">
        <f t="shared" ca="1" si="99"/>
        <v>3480</v>
      </c>
    </row>
    <row r="1029" spans="2:11" x14ac:dyDescent="0.35">
      <c r="B1029" s="17">
        <v>21060</v>
      </c>
      <c r="C1029" s="18" t="s">
        <v>1935</v>
      </c>
      <c r="D1029" s="18" t="s">
        <v>2360</v>
      </c>
      <c r="E1029" s="19"/>
      <c r="F1029" s="35" t="s">
        <v>530</v>
      </c>
      <c r="G1029" s="19">
        <v>1</v>
      </c>
      <c r="H1029" s="19">
        <v>12</v>
      </c>
      <c r="I1029" s="35"/>
      <c r="J1029" s="32">
        <f t="shared" ref="J1029" ca="1" si="104">IF(F1029=K1029,J1029,NOW())</f>
        <v>46005.816631712965</v>
      </c>
    </row>
    <row r="1030" spans="2:11" ht="21.75" thickBot="1" x14ac:dyDescent="0.4">
      <c r="B1030" s="17">
        <v>21062</v>
      </c>
      <c r="C1030" s="18" t="s">
        <v>1935</v>
      </c>
      <c r="D1030" s="18" t="s">
        <v>1936</v>
      </c>
      <c r="E1030" s="19"/>
      <c r="F1030" s="35">
        <v>3480</v>
      </c>
      <c r="G1030" s="19">
        <v>1</v>
      </c>
      <c r="H1030" s="19">
        <v>12</v>
      </c>
      <c r="I1030" s="35" t="s">
        <v>1970</v>
      </c>
      <c r="J1030" s="32">
        <f t="shared" ca="1" si="103"/>
        <v>45966.657019560182</v>
      </c>
      <c r="K1030">
        <f t="shared" ca="1" si="99"/>
        <v>3480</v>
      </c>
    </row>
    <row r="1031" spans="2:11" ht="21.75" thickBot="1" x14ac:dyDescent="0.4">
      <c r="B1031" s="55" t="s">
        <v>1140</v>
      </c>
      <c r="C1031" s="56"/>
      <c r="D1031" s="56"/>
      <c r="E1031" s="56"/>
      <c r="F1031" s="56"/>
      <c r="G1031" s="56"/>
      <c r="H1031" s="56"/>
      <c r="I1031" s="56"/>
      <c r="J1031" s="57"/>
      <c r="K1031">
        <f t="shared" ca="1" si="99"/>
        <v>0</v>
      </c>
    </row>
    <row r="1032" spans="2:11" x14ac:dyDescent="0.35">
      <c r="B1032" s="14">
        <v>31001</v>
      </c>
      <c r="C1032" s="15" t="s">
        <v>1146</v>
      </c>
      <c r="D1032" s="15" t="s">
        <v>1823</v>
      </c>
      <c r="E1032" s="16"/>
      <c r="F1032" s="36">
        <v>759</v>
      </c>
      <c r="G1032" s="16">
        <v>1</v>
      </c>
      <c r="H1032" s="16">
        <v>6</v>
      </c>
      <c r="I1032" s="46" t="s">
        <v>2302</v>
      </c>
      <c r="J1032" s="31">
        <f t="shared" ref="J1032" ca="1" si="105">IF(F1032=K1032,J1032,NOW())</f>
        <v>45969.85523321759</v>
      </c>
      <c r="K1032">
        <f t="shared" ca="1" si="99"/>
        <v>759</v>
      </c>
    </row>
    <row r="1033" spans="2:11" x14ac:dyDescent="0.35">
      <c r="B1033" s="17">
        <v>31002</v>
      </c>
      <c r="C1033" s="18" t="s">
        <v>1146</v>
      </c>
      <c r="D1033" s="18" t="s">
        <v>1818</v>
      </c>
      <c r="E1033" s="19"/>
      <c r="F1033" s="36">
        <v>759</v>
      </c>
      <c r="G1033" s="19">
        <v>1</v>
      </c>
      <c r="H1033" s="19">
        <v>6</v>
      </c>
      <c r="I1033" s="40" t="s">
        <v>2309</v>
      </c>
      <c r="J1033" s="32">
        <f t="shared" ref="J1033:J1055" ca="1" si="106">IF(F1033=K1033,J1033,NOW())</f>
        <v>45969.855260069446</v>
      </c>
      <c r="K1033">
        <f t="shared" ca="1" si="99"/>
        <v>759</v>
      </c>
    </row>
    <row r="1034" spans="2:11" x14ac:dyDescent="0.35">
      <c r="B1034" s="17">
        <v>31003</v>
      </c>
      <c r="C1034" s="18" t="s">
        <v>1146</v>
      </c>
      <c r="D1034" s="18" t="s">
        <v>2303</v>
      </c>
      <c r="E1034" s="19"/>
      <c r="F1034" s="36">
        <v>759</v>
      </c>
      <c r="G1034" s="19">
        <v>1</v>
      </c>
      <c r="H1034" s="19">
        <v>6</v>
      </c>
      <c r="I1034" s="40" t="s">
        <v>2304</v>
      </c>
      <c r="J1034" s="32">
        <f t="shared" ref="J1034" ca="1" si="107">IF(F1034=K1034,J1034,NOW())</f>
        <v>46005.816631712965</v>
      </c>
    </row>
    <row r="1035" spans="2:11" x14ac:dyDescent="0.35">
      <c r="B1035" s="17">
        <v>31009</v>
      </c>
      <c r="C1035" s="18" t="s">
        <v>1146</v>
      </c>
      <c r="D1035" s="18" t="s">
        <v>1825</v>
      </c>
      <c r="E1035" s="19"/>
      <c r="F1035" s="36">
        <v>759</v>
      </c>
      <c r="G1035" s="19">
        <v>1</v>
      </c>
      <c r="H1035" s="19">
        <v>6</v>
      </c>
      <c r="I1035" s="40" t="s">
        <v>2305</v>
      </c>
      <c r="J1035" s="32">
        <f t="shared" ca="1" si="106"/>
        <v>45969.855314930559</v>
      </c>
      <c r="K1035">
        <f t="shared" ca="1" si="99"/>
        <v>759</v>
      </c>
    </row>
    <row r="1036" spans="2:11" x14ac:dyDescent="0.35">
      <c r="B1036" s="17">
        <v>31010</v>
      </c>
      <c r="C1036" s="18" t="s">
        <v>1146</v>
      </c>
      <c r="D1036" s="18" t="s">
        <v>2307</v>
      </c>
      <c r="E1036" s="19"/>
      <c r="F1036" s="36">
        <v>759</v>
      </c>
      <c r="G1036" s="19">
        <v>1</v>
      </c>
      <c r="H1036" s="19">
        <v>6</v>
      </c>
      <c r="I1036" s="40" t="s">
        <v>2308</v>
      </c>
      <c r="J1036" s="32">
        <f t="shared" ref="J1036:J1037" ca="1" si="108">IF(F1036=K1036,J1036,NOW())</f>
        <v>46005.816631712965</v>
      </c>
    </row>
    <row r="1037" spans="2:11" x14ac:dyDescent="0.35">
      <c r="B1037" s="17">
        <v>31011</v>
      </c>
      <c r="C1037" s="18" t="s">
        <v>1146</v>
      </c>
      <c r="D1037" s="18" t="s">
        <v>2373</v>
      </c>
      <c r="E1037" s="19"/>
      <c r="F1037" s="36">
        <v>759</v>
      </c>
      <c r="G1037" s="19">
        <v>1</v>
      </c>
      <c r="H1037" s="19">
        <v>6</v>
      </c>
      <c r="I1037" s="40" t="s">
        <v>2387</v>
      </c>
      <c r="J1037" s="32">
        <f t="shared" ca="1" si="108"/>
        <v>46005.816631712965</v>
      </c>
    </row>
    <row r="1038" spans="2:11" x14ac:dyDescent="0.35">
      <c r="B1038" s="17">
        <v>31014</v>
      </c>
      <c r="C1038" s="18" t="s">
        <v>1146</v>
      </c>
      <c r="D1038" s="18" t="s">
        <v>2299</v>
      </c>
      <c r="E1038" s="19"/>
      <c r="F1038" s="36">
        <v>759</v>
      </c>
      <c r="G1038" s="19">
        <v>1</v>
      </c>
      <c r="H1038" s="19">
        <v>6</v>
      </c>
      <c r="I1038" s="40" t="s">
        <v>2300</v>
      </c>
      <c r="J1038" s="32">
        <f t="shared" ref="J1038" ca="1" si="109">IF(F1038=K1038,J1038,NOW())</f>
        <v>46005.816631712965</v>
      </c>
    </row>
    <row r="1039" spans="2:11" x14ac:dyDescent="0.35">
      <c r="B1039" s="17">
        <v>31015</v>
      </c>
      <c r="C1039" s="18" t="s">
        <v>1146</v>
      </c>
      <c r="D1039" s="18" t="s">
        <v>1995</v>
      </c>
      <c r="E1039" s="19"/>
      <c r="F1039" s="36">
        <v>759</v>
      </c>
      <c r="G1039" s="19">
        <v>1</v>
      </c>
      <c r="H1039" s="19">
        <v>6</v>
      </c>
      <c r="I1039" s="52" t="s">
        <v>2288</v>
      </c>
      <c r="J1039" s="32">
        <f t="shared" ref="J1039" ca="1" si="110">IF(F1039=K1039,J1039,NOW())</f>
        <v>45969.855416319442</v>
      </c>
      <c r="K1039">
        <f t="shared" ca="1" si="99"/>
        <v>759</v>
      </c>
    </row>
    <row r="1040" spans="2:11" x14ac:dyDescent="0.35">
      <c r="B1040" s="17">
        <v>31020</v>
      </c>
      <c r="C1040" s="18" t="s">
        <v>1146</v>
      </c>
      <c r="D1040" s="18" t="s">
        <v>2316</v>
      </c>
      <c r="E1040" s="19"/>
      <c r="F1040" s="36">
        <v>759</v>
      </c>
      <c r="G1040" s="19">
        <v>1</v>
      </c>
      <c r="H1040" s="19">
        <v>6</v>
      </c>
      <c r="I1040" s="40" t="s">
        <v>2287</v>
      </c>
      <c r="J1040" s="32">
        <f t="shared" ca="1" si="106"/>
        <v>45969.855441666667</v>
      </c>
      <c r="K1040">
        <f t="shared" ca="1" si="99"/>
        <v>759</v>
      </c>
    </row>
    <row r="1041" spans="2:11" x14ac:dyDescent="0.35">
      <c r="B1041" s="17">
        <v>31021</v>
      </c>
      <c r="C1041" s="18" t="s">
        <v>1146</v>
      </c>
      <c r="D1041" s="18" t="s">
        <v>1819</v>
      </c>
      <c r="E1041" s="19"/>
      <c r="F1041" s="36">
        <v>759</v>
      </c>
      <c r="G1041" s="19">
        <v>1</v>
      </c>
      <c r="H1041" s="19">
        <v>6</v>
      </c>
      <c r="I1041" s="40" t="s">
        <v>2286</v>
      </c>
      <c r="J1041" s="32">
        <f t="shared" ca="1" si="106"/>
        <v>45969.855467245368</v>
      </c>
      <c r="K1041">
        <f t="shared" ca="1" si="99"/>
        <v>759</v>
      </c>
    </row>
    <row r="1042" spans="2:11" x14ac:dyDescent="0.35">
      <c r="B1042" s="17">
        <v>31022</v>
      </c>
      <c r="C1042" s="18" t="s">
        <v>1146</v>
      </c>
      <c r="D1042" s="18" t="s">
        <v>1824</v>
      </c>
      <c r="E1042" s="19"/>
      <c r="F1042" s="36">
        <v>759</v>
      </c>
      <c r="G1042" s="19">
        <v>1</v>
      </c>
      <c r="H1042" s="19">
        <v>6</v>
      </c>
      <c r="I1042" s="40" t="s">
        <v>2310</v>
      </c>
      <c r="J1042" s="32">
        <f t="shared" ca="1" si="106"/>
        <v>45969.85549386574</v>
      </c>
      <c r="K1042">
        <f t="shared" ca="1" si="99"/>
        <v>759</v>
      </c>
    </row>
    <row r="1043" spans="2:11" x14ac:dyDescent="0.35">
      <c r="B1043" s="17">
        <v>31023</v>
      </c>
      <c r="C1043" s="18" t="s">
        <v>1146</v>
      </c>
      <c r="D1043" s="18" t="s">
        <v>2295</v>
      </c>
      <c r="E1043" s="19"/>
      <c r="F1043" s="36">
        <v>759</v>
      </c>
      <c r="G1043" s="19">
        <v>1</v>
      </c>
      <c r="H1043" s="19">
        <v>6</v>
      </c>
      <c r="I1043" s="40" t="s">
        <v>2296</v>
      </c>
      <c r="J1043" s="32">
        <f t="shared" ref="J1043" ca="1" si="111">IF(F1043=K1043,J1043,NOW())</f>
        <v>46005.816631712965</v>
      </c>
    </row>
    <row r="1044" spans="2:11" x14ac:dyDescent="0.35">
      <c r="B1044" s="17">
        <v>31025</v>
      </c>
      <c r="C1044" s="18" t="s">
        <v>1146</v>
      </c>
      <c r="D1044" s="18" t="s">
        <v>1820</v>
      </c>
      <c r="E1044" s="19"/>
      <c r="F1044" s="36">
        <v>759</v>
      </c>
      <c r="G1044" s="19">
        <v>1</v>
      </c>
      <c r="H1044" s="19">
        <v>6</v>
      </c>
      <c r="I1044" s="40" t="s">
        <v>2301</v>
      </c>
      <c r="J1044" s="32">
        <f t="shared" ca="1" si="106"/>
        <v>45969.855556828705</v>
      </c>
      <c r="K1044">
        <f t="shared" ca="1" si="99"/>
        <v>759</v>
      </c>
    </row>
    <row r="1045" spans="2:11" x14ac:dyDescent="0.35">
      <c r="B1045" s="17">
        <v>31026</v>
      </c>
      <c r="C1045" s="18" t="s">
        <v>1146</v>
      </c>
      <c r="D1045" s="18" t="s">
        <v>2001</v>
      </c>
      <c r="E1045" s="19"/>
      <c r="F1045" s="36" t="s">
        <v>530</v>
      </c>
      <c r="G1045" s="19">
        <v>1</v>
      </c>
      <c r="H1045" s="19">
        <v>6</v>
      </c>
      <c r="I1045" s="40" t="s">
        <v>2003</v>
      </c>
      <c r="J1045" s="32">
        <f t="shared" ref="J1045" ca="1" si="112">IF(F1045=K1045,J1045,NOW())</f>
        <v>45969.128133217593</v>
      </c>
      <c r="K1045" t="str">
        <f t="shared" ca="1" si="99"/>
        <v>sin stock</v>
      </c>
    </row>
    <row r="1046" spans="2:11" x14ac:dyDescent="0.35">
      <c r="B1046" s="17">
        <v>31028</v>
      </c>
      <c r="C1046" s="18" t="s">
        <v>1146</v>
      </c>
      <c r="D1046" s="18" t="s">
        <v>1821</v>
      </c>
      <c r="E1046" s="19"/>
      <c r="F1046" s="36">
        <v>759</v>
      </c>
      <c r="G1046" s="19">
        <v>1</v>
      </c>
      <c r="H1046" s="19">
        <v>6</v>
      </c>
      <c r="I1046" s="40" t="s">
        <v>2306</v>
      </c>
      <c r="J1046" s="32">
        <f t="shared" ca="1" si="106"/>
        <v>45969.855580787036</v>
      </c>
      <c r="K1046">
        <f t="shared" ca="1" si="99"/>
        <v>759</v>
      </c>
    </row>
    <row r="1047" spans="2:11" x14ac:dyDescent="0.35">
      <c r="B1047" s="17">
        <v>31029</v>
      </c>
      <c r="C1047" s="18" t="s">
        <v>1146</v>
      </c>
      <c r="D1047" s="18" t="s">
        <v>1822</v>
      </c>
      <c r="E1047" s="19"/>
      <c r="F1047" s="36">
        <v>759</v>
      </c>
      <c r="G1047" s="19">
        <v>1</v>
      </c>
      <c r="H1047" s="19">
        <v>6</v>
      </c>
      <c r="I1047" s="40" t="s">
        <v>2294</v>
      </c>
      <c r="J1047" s="32">
        <f t="shared" ca="1" si="106"/>
        <v>45969.855601620373</v>
      </c>
      <c r="K1047">
        <f t="shared" ca="1" si="99"/>
        <v>759</v>
      </c>
    </row>
    <row r="1048" spans="2:11" x14ac:dyDescent="0.35">
      <c r="B1048" s="17">
        <v>31030</v>
      </c>
      <c r="C1048" s="18" t="s">
        <v>1146</v>
      </c>
      <c r="D1048" s="18" t="s">
        <v>2400</v>
      </c>
      <c r="E1048" s="19"/>
      <c r="F1048" s="36" t="s">
        <v>530</v>
      </c>
      <c r="G1048" s="19">
        <v>1</v>
      </c>
      <c r="H1048" s="19">
        <v>6</v>
      </c>
      <c r="I1048" s="40" t="s">
        <v>2401</v>
      </c>
      <c r="J1048" s="32">
        <f t="shared" ref="J1048" ca="1" si="113">IF(F1048=K1048,J1048,NOW())</f>
        <v>46005.816631712965</v>
      </c>
    </row>
    <row r="1049" spans="2:11" x14ac:dyDescent="0.35">
      <c r="B1049" s="17">
        <v>31032</v>
      </c>
      <c r="C1049" s="18" t="s">
        <v>1146</v>
      </c>
      <c r="D1049" s="18" t="s">
        <v>2291</v>
      </c>
      <c r="E1049" s="19"/>
      <c r="F1049" s="36">
        <v>759</v>
      </c>
      <c r="G1049" s="19">
        <v>1</v>
      </c>
      <c r="H1049" s="19">
        <v>6</v>
      </c>
      <c r="I1049" s="40" t="s">
        <v>2292</v>
      </c>
      <c r="J1049" s="32">
        <v>45969.128133217593</v>
      </c>
    </row>
    <row r="1050" spans="2:11" x14ac:dyDescent="0.35">
      <c r="B1050" s="17">
        <v>31033</v>
      </c>
      <c r="C1050" s="18" t="s">
        <v>1146</v>
      </c>
      <c r="D1050" s="18" t="s">
        <v>1831</v>
      </c>
      <c r="E1050" s="19"/>
      <c r="F1050" s="36">
        <v>759</v>
      </c>
      <c r="G1050" s="19">
        <v>1</v>
      </c>
      <c r="H1050" s="19">
        <v>6</v>
      </c>
      <c r="I1050" s="40" t="s">
        <v>2297</v>
      </c>
      <c r="J1050" s="32">
        <f t="shared" ca="1" si="106"/>
        <v>45969.85567384259</v>
      </c>
      <c r="K1050">
        <f t="shared" ca="1" si="99"/>
        <v>759</v>
      </c>
    </row>
    <row r="1051" spans="2:11" x14ac:dyDescent="0.35">
      <c r="B1051" s="17">
        <v>31034</v>
      </c>
      <c r="C1051" s="18" t="s">
        <v>1146</v>
      </c>
      <c r="D1051" s="18" t="s">
        <v>1832</v>
      </c>
      <c r="E1051" s="19"/>
      <c r="F1051" s="36" t="s">
        <v>530</v>
      </c>
      <c r="G1051" s="19">
        <v>1</v>
      </c>
      <c r="H1051" s="19">
        <v>6</v>
      </c>
      <c r="I1051" s="40" t="s">
        <v>1147</v>
      </c>
      <c r="J1051" s="32">
        <f t="shared" ca="1" si="106"/>
        <v>45969.128133217593</v>
      </c>
      <c r="K1051" t="str">
        <f t="shared" ca="1" si="99"/>
        <v>sin stock</v>
      </c>
    </row>
    <row r="1052" spans="2:11" x14ac:dyDescent="0.35">
      <c r="B1052" s="17">
        <v>31035</v>
      </c>
      <c r="C1052" s="18" t="s">
        <v>1146</v>
      </c>
      <c r="D1052" s="18" t="s">
        <v>1817</v>
      </c>
      <c r="E1052" s="19"/>
      <c r="F1052" s="36">
        <v>759</v>
      </c>
      <c r="G1052" s="19">
        <v>1</v>
      </c>
      <c r="H1052" s="19">
        <v>6</v>
      </c>
      <c r="I1052" s="40" t="s">
        <v>2298</v>
      </c>
      <c r="J1052" s="32">
        <f t="shared" ca="1" si="106"/>
        <v>45969.855699189815</v>
      </c>
      <c r="K1052">
        <f t="shared" ca="1" si="99"/>
        <v>759</v>
      </c>
    </row>
    <row r="1053" spans="2:11" x14ac:dyDescent="0.35">
      <c r="B1053" s="17">
        <v>31037</v>
      </c>
      <c r="C1053" s="18" t="s">
        <v>1146</v>
      </c>
      <c r="D1053" s="18" t="s">
        <v>1826</v>
      </c>
      <c r="E1053" s="19"/>
      <c r="F1053" s="36">
        <v>759</v>
      </c>
      <c r="G1053" s="19">
        <v>1</v>
      </c>
      <c r="H1053" s="19">
        <v>6</v>
      </c>
      <c r="I1053" s="40" t="s">
        <v>2293</v>
      </c>
      <c r="J1053" s="32">
        <f t="shared" ca="1" si="106"/>
        <v>45969.855720486114</v>
      </c>
      <c r="K1053">
        <f t="shared" ref="K1053:K1054" ca="1" si="114">IF(F1053=K1053,K1053,F1053)</f>
        <v>759</v>
      </c>
    </row>
    <row r="1054" spans="2:11" x14ac:dyDescent="0.35">
      <c r="B1054" s="17">
        <v>31040</v>
      </c>
      <c r="C1054" s="18" t="s">
        <v>1146</v>
      </c>
      <c r="D1054" s="18" t="s">
        <v>2289</v>
      </c>
      <c r="E1054" s="19"/>
      <c r="F1054" s="35">
        <v>759</v>
      </c>
      <c r="G1054" s="19">
        <v>1</v>
      </c>
      <c r="H1054" s="19">
        <v>6</v>
      </c>
      <c r="I1054" s="40" t="s">
        <v>2290</v>
      </c>
      <c r="J1054" s="32">
        <f t="shared" ca="1" si="106"/>
        <v>45969.85576111111</v>
      </c>
      <c r="K1054">
        <f t="shared" ca="1" si="114"/>
        <v>759</v>
      </c>
    </row>
    <row r="1055" spans="2:11" ht="21.75" thickBot="1" x14ac:dyDescent="0.4">
      <c r="B1055" s="26">
        <v>31043</v>
      </c>
      <c r="C1055" s="27" t="s">
        <v>1146</v>
      </c>
      <c r="D1055" s="27" t="s">
        <v>2372</v>
      </c>
      <c r="E1055" s="28"/>
      <c r="F1055" s="54">
        <v>759</v>
      </c>
      <c r="G1055" s="28">
        <v>1</v>
      </c>
      <c r="H1055" s="28">
        <v>6</v>
      </c>
      <c r="I1055" s="45" t="s">
        <v>2388</v>
      </c>
      <c r="J1055" s="34">
        <f t="shared" ca="1" si="106"/>
        <v>46005.816631712965</v>
      </c>
    </row>
    <row r="1056" spans="2:11" x14ac:dyDescent="0.35">
      <c r="B1056" s="7"/>
      <c r="C1056" s="13"/>
      <c r="D1056" s="8"/>
      <c r="E1056" s="9"/>
      <c r="F1056" s="10"/>
      <c r="G1056" s="9"/>
      <c r="H1056" s="9"/>
      <c r="I1056" s="10"/>
    </row>
    <row r="1057" spans="2:9" x14ac:dyDescent="0.35">
      <c r="B1057" s="7"/>
      <c r="C1057" s="13"/>
      <c r="D1057" s="8"/>
      <c r="E1057" s="9"/>
      <c r="F1057" s="10"/>
      <c r="G1057" s="9"/>
      <c r="H1057" s="9"/>
      <c r="I1057" s="10"/>
    </row>
    <row r="1058" spans="2:9" x14ac:dyDescent="0.35">
      <c r="B1058" s="7"/>
      <c r="C1058" s="13"/>
      <c r="D1058" s="8"/>
      <c r="E1058" s="9"/>
      <c r="F1058" s="10"/>
      <c r="G1058" s="9"/>
      <c r="H1058" s="9"/>
      <c r="I1058" s="10"/>
    </row>
    <row r="1059" spans="2:9" x14ac:dyDescent="0.35">
      <c r="B1059" s="7"/>
      <c r="C1059" s="13"/>
      <c r="D1059" s="8"/>
      <c r="E1059" s="9"/>
      <c r="F1059" s="10"/>
      <c r="G1059" s="9"/>
      <c r="H1059" s="9"/>
      <c r="I1059" s="10"/>
    </row>
    <row r="1060" spans="2:9" x14ac:dyDescent="0.35">
      <c r="B1060" s="7"/>
      <c r="C1060" s="13"/>
      <c r="D1060" s="8"/>
      <c r="E1060" s="9"/>
      <c r="F1060" s="10"/>
      <c r="G1060" s="9"/>
      <c r="H1060" s="9"/>
      <c r="I1060" s="10"/>
    </row>
    <row r="1085" spans="9:9" x14ac:dyDescent="0.35">
      <c r="I1085" s="11"/>
    </row>
  </sheetData>
  <sortState ref="D942:D976">
    <sortCondition ref="D942"/>
  </sortState>
  <mergeCells count="18">
    <mergeCell ref="B2:J6"/>
    <mergeCell ref="B9:J9"/>
    <mergeCell ref="B40:J40"/>
    <mergeCell ref="B72:J72"/>
    <mergeCell ref="B209:J209"/>
    <mergeCell ref="B137:J137"/>
    <mergeCell ref="B161:J161"/>
    <mergeCell ref="B1031:J1031"/>
    <mergeCell ref="B793:J793"/>
    <mergeCell ref="B891:J891"/>
    <mergeCell ref="B7:J7"/>
    <mergeCell ref="B278:J278"/>
    <mergeCell ref="B345:J345"/>
    <mergeCell ref="B446:J446"/>
    <mergeCell ref="B553:J553"/>
    <mergeCell ref="B655:J655"/>
    <mergeCell ref="B705:J705"/>
    <mergeCell ref="B1021:J1021"/>
  </mergeCells>
  <printOptions horizontalCentered="1" verticalCentered="1"/>
  <pageMargins left="0.23622047244094491" right="0.23622047244094491" top="0.35433070866141736" bottom="0.39370078740157483" header="0.31496062992125984" footer="3.937007874015748E-2"/>
  <pageSetup paperSize="9" scale="56" fitToHeight="0" orientation="portrait" r:id="rId1"/>
  <headerFooter>
    <oddFooter>&amp;Cultima actualizacion 15 DICIEMBRE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2025-12-14T22:35:57Z</dcterms:modified>
</cp:coreProperties>
</file>